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647" lockStructure="1"/>
  <bookViews>
    <workbookView xWindow="-15" yWindow="-15" windowWidth="20520" windowHeight="3825"/>
  </bookViews>
  <sheets>
    <sheet name="第12回応募シート" sheetId="1" r:id="rId1"/>
    <sheet name="栄養価計算表" sheetId="3" r:id="rId2"/>
    <sheet name="献立表" sheetId="7" r:id="rId3"/>
    <sheet name="Sheet1" sheetId="6" state="hidden" r:id="rId4"/>
    <sheet name="アピールポイントＡ" sheetId="8" r:id="rId5"/>
    <sheet name="アピールポイントＢ" sheetId="11" r:id="rId6"/>
    <sheet name="管理　一覧用" sheetId="4" state="hidden" r:id="rId7"/>
    <sheet name="管理　フォーム値" sheetId="5" state="hidden" r:id="rId8"/>
    <sheet name="Sheet3" sheetId="9" state="hidden" r:id="rId9"/>
  </sheets>
  <definedNames>
    <definedName name="_xlnm.Print_Area" localSheetId="4">アピールポイントＡ!$A$1:$H$101</definedName>
    <definedName name="_xlnm.Print_Area" localSheetId="5">アピールポイントＢ!$A$1:$H$101</definedName>
    <definedName name="_xlnm.Print_Area" localSheetId="1">栄養価計算表!$A$1:$S$51</definedName>
    <definedName name="_xlnm.Print_Area" localSheetId="2">献立表!$A$1:$F$100</definedName>
    <definedName name="_xlnm.Print_Area" localSheetId="0">第12回応募シート!$A$1:$T$131</definedName>
  </definedNames>
  <calcPr calcId="145621"/>
</workbook>
</file>

<file path=xl/calcChain.xml><?xml version="1.0" encoding="utf-8"?>
<calcChain xmlns="http://schemas.openxmlformats.org/spreadsheetml/2006/main">
  <c r="B49" i="1" l="1"/>
  <c r="H50" i="3" l="1"/>
  <c r="A3" i="4" l="1"/>
  <c r="B2" i="11" l="1"/>
  <c r="B2" i="8"/>
  <c r="B2" i="7"/>
  <c r="C3" i="3"/>
  <c r="O3" i="4"/>
  <c r="N3" i="4"/>
  <c r="M3" i="4"/>
  <c r="B3" i="4" l="1"/>
  <c r="B3" i="11" l="1"/>
  <c r="B3" i="8"/>
  <c r="B3" i="7"/>
  <c r="F50" i="3"/>
  <c r="G50" i="3"/>
  <c r="I50" i="3"/>
  <c r="J50" i="3"/>
  <c r="K50" i="3"/>
  <c r="L50" i="3"/>
  <c r="M50" i="3"/>
  <c r="N50" i="3"/>
  <c r="O50" i="3"/>
  <c r="P50" i="3"/>
  <c r="Q50" i="3"/>
  <c r="R50" i="3"/>
  <c r="E50" i="3" l="1"/>
  <c r="J3" i="4" l="1"/>
  <c r="I3" i="4"/>
  <c r="H3" i="4"/>
  <c r="E3" i="4"/>
  <c r="AW3" i="4" l="1"/>
  <c r="AX3" i="4"/>
  <c r="AY3" i="4"/>
  <c r="AV3" i="4"/>
  <c r="AR3" i="4"/>
  <c r="AS3" i="4"/>
  <c r="AT3" i="4"/>
  <c r="AU3" i="4"/>
  <c r="AQ3" i="4"/>
  <c r="AM3" i="4"/>
  <c r="AN3" i="4"/>
  <c r="AO3" i="4"/>
  <c r="AP3" i="4"/>
  <c r="AL3" i="4"/>
  <c r="AJ3" i="4"/>
  <c r="AI3" i="4"/>
  <c r="AH3" i="4"/>
  <c r="AG3" i="4"/>
  <c r="AF3" i="4"/>
  <c r="AE3" i="4"/>
  <c r="AD3" i="4"/>
  <c r="AC3" i="4"/>
  <c r="AB3" i="4"/>
  <c r="V3" i="4"/>
  <c r="W3" i="4"/>
  <c r="X3" i="4"/>
  <c r="Y3" i="4"/>
  <c r="Z3" i="4"/>
  <c r="T3" i="4"/>
  <c r="S3" i="4"/>
  <c r="R3" i="4"/>
  <c r="Q3" i="4"/>
  <c r="P3" i="4"/>
  <c r="Q32" i="1"/>
  <c r="AA3" i="4" s="1"/>
  <c r="Q31" i="1"/>
  <c r="U3" i="4" s="1"/>
  <c r="AK3" i="4" l="1"/>
  <c r="C4" i="3"/>
  <c r="L3" i="4" l="1"/>
  <c r="K3" i="4"/>
  <c r="G3" i="4"/>
  <c r="F3" i="4"/>
  <c r="D3" i="4"/>
  <c r="C3" i="4"/>
  <c r="B4" i="11" l="1"/>
  <c r="C6" i="3"/>
  <c r="B4" i="7"/>
  <c r="B4" i="8"/>
  <c r="B5" i="7"/>
  <c r="B5" i="11"/>
  <c r="L6" i="3"/>
  <c r="B5" i="8"/>
</calcChain>
</file>

<file path=xl/sharedStrings.xml><?xml version="1.0" encoding="utf-8"?>
<sst xmlns="http://schemas.openxmlformats.org/spreadsheetml/2006/main" count="297" uniqueCount="222">
  <si>
    <t>施設名</t>
    <rPh sb="0" eb="2">
      <t>シセツ</t>
    </rPh>
    <rPh sb="2" eb="3">
      <t>メイ</t>
    </rPh>
    <phoneticPr fontId="2"/>
  </si>
  <si>
    <t>郵便番号</t>
    <rPh sb="0" eb="4">
      <t>ユウビンバンゴウ</t>
    </rPh>
    <phoneticPr fontId="2"/>
  </si>
  <si>
    <t>住所</t>
    <rPh sb="0" eb="2">
      <t>ジュウショ</t>
    </rPh>
    <phoneticPr fontId="2"/>
  </si>
  <si>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</si>
  <si>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</si>
  <si>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</si>
  <si>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食数</t>
    <rPh sb="0" eb="1">
      <t>ショク</t>
    </rPh>
    <rPh sb="1" eb="2">
      <t>スウ</t>
    </rPh>
    <phoneticPr fontId="2"/>
  </si>
  <si>
    <t>食</t>
    <rPh sb="0" eb="1">
      <t>ショク</t>
    </rPh>
    <phoneticPr fontId="2"/>
  </si>
  <si>
    <t>献立</t>
    <rPh sb="0" eb="2">
      <t>コンダテ</t>
    </rPh>
    <phoneticPr fontId="2"/>
  </si>
  <si>
    <t>献立内容</t>
    <rPh sb="0" eb="2">
      <t>コンダテ</t>
    </rPh>
    <rPh sb="2" eb="4">
      <t>ナイヨウ</t>
    </rPh>
    <phoneticPr fontId="2"/>
  </si>
  <si>
    <t>栄養価</t>
    <rPh sb="0" eb="3">
      <t>エイヨウカ</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</si>
  <si>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</si>
  <si>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</si>
  <si>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</si>
  <si>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</si>
  <si>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</si>
  <si>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食塩相当量</t>
    <rPh sb="0" eb="2">
      <t>ショクエン</t>
    </rPh>
    <rPh sb="2" eb="4">
      <t>ソウトウ</t>
    </rPh>
    <rPh sb="4" eb="5">
      <t>リョウ</t>
    </rPh>
    <phoneticPr fontId="2"/>
  </si>
  <si>
    <t>使用
地場産物</t>
    <rPh sb="0" eb="2">
      <t>シヨウ</t>
    </rPh>
    <rPh sb="3" eb="5">
      <t>ジバ</t>
    </rPh>
    <rPh sb="5" eb="7">
      <t>サンブツ</t>
    </rPh>
    <phoneticPr fontId="2"/>
  </si>
  <si>
    <t>献立対象</t>
    <rPh sb="0" eb="2">
      <t>コンダテ</t>
    </rPh>
    <rPh sb="2" eb="4">
      <t>タイショウ</t>
    </rPh>
    <phoneticPr fontId="2"/>
  </si>
  <si>
    <t>区分</t>
    <rPh sb="0" eb="2">
      <t>クブン</t>
    </rPh>
    <phoneticPr fontId="2"/>
  </si>
  <si>
    <t>使用
地場産物数</t>
    <rPh sb="0" eb="2">
      <t>シヨウ</t>
    </rPh>
    <rPh sb="3" eb="5">
      <t>ジバ</t>
    </rPh>
    <rPh sb="5" eb="7">
      <t>サンブツ</t>
    </rPh>
    <rPh sb="7" eb="8">
      <t>カズ</t>
    </rPh>
    <phoneticPr fontId="2"/>
  </si>
  <si>
    <t>小学校</t>
    <rPh sb="0" eb="3">
      <t>ショウガッコウ</t>
    </rPh>
    <phoneticPr fontId="2"/>
  </si>
  <si>
    <t>小学校
（中学年）</t>
    <rPh sb="0" eb="1">
      <t>ショウ</t>
    </rPh>
    <rPh sb="1" eb="3">
      <t>ガッコウ</t>
    </rPh>
    <rPh sb="5" eb="8">
      <t>チュウガクネン</t>
    </rPh>
    <phoneticPr fontId="2"/>
  </si>
  <si>
    <t>幼稚園</t>
    <rPh sb="0" eb="3">
      <t>ヨウチエン</t>
    </rPh>
    <phoneticPr fontId="2"/>
  </si>
  <si>
    <t>校（園）</t>
    <rPh sb="0" eb="1">
      <t>コウ</t>
    </rPh>
    <rPh sb="2" eb="3">
      <t>エン</t>
    </rPh>
    <phoneticPr fontId="2"/>
  </si>
  <si>
    <t>総使用
食材数</t>
    <rPh sb="0" eb="1">
      <t>ソウ</t>
    </rPh>
    <rPh sb="1" eb="3">
      <t>シヨウ</t>
    </rPh>
    <rPh sb="4" eb="6">
      <t>ショクザイ</t>
    </rPh>
    <rPh sb="6" eb="7">
      <t>カズ</t>
    </rPh>
    <phoneticPr fontId="2"/>
  </si>
  <si>
    <t>アピールポイント</t>
    <phoneticPr fontId="2"/>
  </si>
  <si>
    <t>※食数は貴施設にて1日に配食している食数・学校数を記入してください。</t>
    <rPh sb="1" eb="2">
      <t>ショク</t>
    </rPh>
    <rPh sb="2" eb="3">
      <t>スウ</t>
    </rPh>
    <rPh sb="4" eb="5">
      <t>キ</t>
    </rPh>
    <rPh sb="5" eb="7">
      <t>シセツ</t>
    </rPh>
    <rPh sb="10" eb="11">
      <t>ニチ</t>
    </rPh>
    <rPh sb="18" eb="19">
      <t>ショク</t>
    </rPh>
    <rPh sb="19" eb="20">
      <t>スウ</t>
    </rPh>
    <rPh sb="21" eb="23">
      <t>ガッコウ</t>
    </rPh>
    <rPh sb="23" eb="24">
      <t>カズ</t>
    </rPh>
    <rPh sb="25" eb="27">
      <t>キニュウ</t>
    </rPh>
    <phoneticPr fontId="2"/>
  </si>
  <si>
    <t xml:space="preserve">   幼稚園にも配食している施設は、食数、校(園)数を記入してください。</t>
    <rPh sb="3" eb="6">
      <t>ヨウチエン</t>
    </rPh>
    <rPh sb="14" eb="16">
      <t>シセツ</t>
    </rPh>
    <rPh sb="18" eb="19">
      <t>ショク</t>
    </rPh>
    <rPh sb="19" eb="20">
      <t>スウ</t>
    </rPh>
    <rPh sb="21" eb="22">
      <t>コウ</t>
    </rPh>
    <rPh sb="23" eb="24">
      <t>エン</t>
    </rPh>
    <rPh sb="25" eb="26">
      <t>カズ</t>
    </rPh>
    <rPh sb="27" eb="29">
      <t>キニュウ</t>
    </rPh>
    <phoneticPr fontId="2"/>
  </si>
  <si>
    <t>※使用した食材・地場産物の数を記入してください。</t>
    <rPh sb="1" eb="3">
      <t>シヨウ</t>
    </rPh>
    <rPh sb="5" eb="7">
      <t>ショクザイ</t>
    </rPh>
    <phoneticPr fontId="2"/>
  </si>
  <si>
    <t>　　地場産物に○をつけてください。（上記の「使用地場産物」と品目は一致すること）</t>
    <rPh sb="18" eb="20">
      <t>ジョウキ</t>
    </rPh>
    <rPh sb="22" eb="24">
      <t>シヨウ</t>
    </rPh>
    <rPh sb="24" eb="26">
      <t>ジバ</t>
    </rPh>
    <rPh sb="26" eb="28">
      <t>サンブツ</t>
    </rPh>
    <rPh sb="30" eb="32">
      <t>ヒンモク</t>
    </rPh>
    <rPh sb="33" eb="35">
      <t>イッチ</t>
    </rPh>
    <phoneticPr fontId="2"/>
  </si>
  <si>
    <t>フリガナ</t>
    <phoneticPr fontId="2"/>
  </si>
  <si>
    <t>フリガナ</t>
    <phoneticPr fontId="2"/>
  </si>
  <si>
    <t>TEL</t>
    <phoneticPr fontId="2"/>
  </si>
  <si>
    <t>FAX</t>
    <phoneticPr fontId="2"/>
  </si>
  <si>
    <t>フリガナ</t>
    <phoneticPr fontId="2"/>
  </si>
  <si>
    <t>中学校</t>
    <phoneticPr fontId="2"/>
  </si>
  <si>
    <t>高等学校</t>
    <phoneticPr fontId="2"/>
  </si>
  <si>
    <t>養護/特別支援学校</t>
    <phoneticPr fontId="2"/>
  </si>
  <si>
    <t>計</t>
    <phoneticPr fontId="2"/>
  </si>
  <si>
    <t>※献立として出されるもの全てを含んだ数値をご記入ください</t>
    <phoneticPr fontId="2"/>
  </si>
  <si>
    <t>エネルギー</t>
    <phoneticPr fontId="2"/>
  </si>
  <si>
    <t>kcal</t>
    <phoneticPr fontId="2"/>
  </si>
  <si>
    <t>マグネシウム</t>
    <phoneticPr fontId="2"/>
  </si>
  <si>
    <t>mg</t>
    <phoneticPr fontId="2"/>
  </si>
  <si>
    <t>ビタミンB2</t>
    <phoneticPr fontId="2"/>
  </si>
  <si>
    <t>g</t>
    <phoneticPr fontId="2"/>
  </si>
  <si>
    <t>mg</t>
    <phoneticPr fontId="2"/>
  </si>
  <si>
    <t>ビタミンC</t>
    <phoneticPr fontId="2"/>
  </si>
  <si>
    <t>mg</t>
    <phoneticPr fontId="2"/>
  </si>
  <si>
    <t>ビタミンA</t>
    <phoneticPr fontId="2"/>
  </si>
  <si>
    <t>μgRE</t>
    <phoneticPr fontId="2"/>
  </si>
  <si>
    <t>カルシウム</t>
    <phoneticPr fontId="2"/>
  </si>
  <si>
    <t>mg</t>
    <phoneticPr fontId="2"/>
  </si>
  <si>
    <t>ビタミンB1</t>
    <phoneticPr fontId="2"/>
  </si>
  <si>
    <t>○</t>
    <phoneticPr fontId="2"/>
  </si>
  <si>
    <t>材料名</t>
    <phoneticPr fontId="2"/>
  </si>
  <si>
    <t>作り方</t>
    <phoneticPr fontId="2"/>
  </si>
  <si>
    <t>①主食</t>
    <rPh sb="1" eb="3">
      <t>シュショク</t>
    </rPh>
    <phoneticPr fontId="2"/>
  </si>
  <si>
    <t>③主菜</t>
    <rPh sb="1" eb="2">
      <t>シュ</t>
    </rPh>
    <rPh sb="2" eb="3">
      <t>ナ</t>
    </rPh>
    <phoneticPr fontId="2"/>
  </si>
  <si>
    <t>④副菜</t>
    <rPh sb="1" eb="2">
      <t>フク</t>
    </rPh>
    <rPh sb="2" eb="3">
      <t>ナ</t>
    </rPh>
    <phoneticPr fontId="2"/>
  </si>
  <si>
    <t>⑤汁</t>
    <rPh sb="1" eb="2">
      <t>シル</t>
    </rPh>
    <phoneticPr fontId="2"/>
  </si>
  <si>
    <t>※米・牛乳なども地場産物を使用されている場合は記入し、右記の使用地場産物数に含めてください。
※使用地場産物は上記『献立内容』と同じく①主食→②牛乳→③主菜→④副菜→⑤汁→⑥その他の順番に記入してください。</t>
    <rPh sb="1" eb="2">
      <t>コメ</t>
    </rPh>
    <rPh sb="3" eb="5">
      <t>ギュウニュウ</t>
    </rPh>
    <rPh sb="8" eb="10">
      <t>ジバ</t>
    </rPh>
    <rPh sb="10" eb="12">
      <t>サンブツ</t>
    </rPh>
    <rPh sb="13" eb="15">
      <t>シヨウ</t>
    </rPh>
    <rPh sb="20" eb="22">
      <t>バアイ</t>
    </rPh>
    <rPh sb="23" eb="25">
      <t>キニュウ</t>
    </rPh>
    <rPh sb="27" eb="29">
      <t>ウキ</t>
    </rPh>
    <rPh sb="30" eb="32">
      <t>シヨウ</t>
    </rPh>
    <rPh sb="32" eb="34">
      <t>ジバ</t>
    </rPh>
    <rPh sb="34" eb="36">
      <t>サンブツ</t>
    </rPh>
    <rPh sb="36" eb="37">
      <t>カズ</t>
    </rPh>
    <rPh sb="38" eb="39">
      <t>フク</t>
    </rPh>
    <rPh sb="48" eb="50">
      <t>シヨウ</t>
    </rPh>
    <rPh sb="50" eb="52">
      <t>ジバ</t>
    </rPh>
    <rPh sb="52" eb="54">
      <t>サンブツ</t>
    </rPh>
    <rPh sb="55" eb="57">
      <t>ジョウキ</t>
    </rPh>
    <rPh sb="58" eb="60">
      <t>コンダテ</t>
    </rPh>
    <rPh sb="60" eb="62">
      <t>ナイヨウ</t>
    </rPh>
    <rPh sb="64" eb="65">
      <t>オナ</t>
    </rPh>
    <rPh sb="68" eb="70">
      <t>シュショク</t>
    </rPh>
    <rPh sb="72" eb="74">
      <t>ギュウニュウ</t>
    </rPh>
    <rPh sb="76" eb="77">
      <t>シュ</t>
    </rPh>
    <rPh sb="77" eb="78">
      <t>ナ</t>
    </rPh>
    <rPh sb="80" eb="81">
      <t>フク</t>
    </rPh>
    <rPh sb="81" eb="82">
      <t>ナ</t>
    </rPh>
    <rPh sb="84" eb="85">
      <t>シル</t>
    </rPh>
    <rPh sb="89" eb="90">
      <t>タ</t>
    </rPh>
    <rPh sb="91" eb="93">
      <t>ジュンバン</t>
    </rPh>
    <rPh sb="94" eb="96">
      <t>キニュウ</t>
    </rPh>
    <phoneticPr fontId="2"/>
  </si>
  <si>
    <r>
      <t>　　　　　　　写真貼付欄
　　</t>
    </r>
    <r>
      <rPr>
        <b/>
        <sz val="16"/>
        <color indexed="10"/>
        <rFont val="AR P丸ゴシック体M"/>
        <family val="3"/>
        <charset val="128"/>
      </rPr>
      <t>※必ず写真を貼付してください　イラスト・合成写真不可
　　　　　　　</t>
    </r>
    <r>
      <rPr>
        <b/>
        <sz val="16"/>
        <color indexed="8"/>
        <rFont val="AR P丸ゴシック体M"/>
        <family val="3"/>
        <charset val="128"/>
      </rPr>
      <t>記入された献立一式の写真をはがれないよう、
　　　　　　　のりづけしてください。
　　　　　　　写真の裏には施設名のご記入をお願いいたします。</t>
    </r>
    <rPh sb="7" eb="9">
      <t>シャシン</t>
    </rPh>
    <rPh sb="9" eb="11">
      <t>ハリツケ</t>
    </rPh>
    <rPh sb="11" eb="12">
      <t>ラン</t>
    </rPh>
    <rPh sb="21" eb="22">
      <t>カナラ</t>
    </rPh>
    <rPh sb="23" eb="25">
      <t>シャシン</t>
    </rPh>
    <rPh sb="26" eb="28">
      <t>チョウフ</t>
    </rPh>
    <phoneticPr fontId="2"/>
  </si>
  <si>
    <t>応募栄養教諭/学校栄養職員名</t>
    <rPh sb="0" eb="1">
      <t>オウ</t>
    </rPh>
    <rPh sb="1" eb="2">
      <t>ツノル</t>
    </rPh>
    <rPh sb="2" eb="4">
      <t>エイヨウ</t>
    </rPh>
    <rPh sb="4" eb="6">
      <t>キョウユ</t>
    </rPh>
    <rPh sb="13" eb="14">
      <t>メイ</t>
    </rPh>
    <phoneticPr fontId="2"/>
  </si>
  <si>
    <t xml:space="preserve">
</t>
    <phoneticPr fontId="2"/>
  </si>
  <si>
    <t>都道府県名</t>
  </si>
  <si>
    <t>小学校用献立は中学年のものを記入してください。</t>
  </si>
  <si>
    <t>②牛乳</t>
    <rPh sb="1" eb="3">
      <t>ギュウニュウ</t>
    </rPh>
    <phoneticPr fontId="2"/>
  </si>
  <si>
    <t>この欄は上記『献立内容』と同じく①主食→②牛乳→③主菜→④副菜→⑤汁→⑥その他の順番に記入してください。</t>
    <rPh sb="2" eb="3">
      <t>ラン</t>
    </rPh>
    <rPh sb="21" eb="23">
      <t>ギュウニュウ</t>
    </rPh>
    <phoneticPr fontId="2"/>
  </si>
  <si>
    <t>⑥その他(果物/デザート/飲み物等)</t>
    <rPh sb="3" eb="4">
      <t>タ</t>
    </rPh>
    <rPh sb="5" eb="7">
      <t>クダモノ</t>
    </rPh>
    <rPh sb="13" eb="14">
      <t>ノ</t>
    </rPh>
    <rPh sb="15" eb="16">
      <t>モノ</t>
    </rPh>
    <rPh sb="16" eb="17">
      <t>ナド</t>
    </rPh>
    <phoneticPr fontId="2"/>
  </si>
  <si>
    <t>　写真貼付欄</t>
  </si>
  <si>
    <t xml:space="preserve">整理番号は事務局にて記入します　　　　　　　　　　　　　　    </t>
    <phoneticPr fontId="2"/>
  </si>
  <si>
    <t>分量(g)</t>
    <phoneticPr fontId="2"/>
  </si>
  <si>
    <t xml:space="preserve"> 注意事項：作品写真は食器を含め1食分の献立全体が写っていること</t>
    <phoneticPr fontId="2"/>
  </si>
  <si>
    <t>整理番号</t>
    <rPh sb="0" eb="2">
      <t>セイリ</t>
    </rPh>
    <rPh sb="2" eb="4">
      <t>バンゴウ</t>
    </rPh>
    <phoneticPr fontId="2"/>
  </si>
  <si>
    <t>栄養価計算表</t>
    <rPh sb="0" eb="2">
      <t>エイヨウ</t>
    </rPh>
    <rPh sb="2" eb="3">
      <t>カ</t>
    </rPh>
    <rPh sb="3" eb="5">
      <t>ケイサン</t>
    </rPh>
    <rPh sb="5" eb="6">
      <t>ヒョウ</t>
    </rPh>
    <phoneticPr fontId="2"/>
  </si>
  <si>
    <t>施設名：</t>
    <rPh sb="0" eb="2">
      <t>シセツ</t>
    </rPh>
    <rPh sb="2" eb="3">
      <t>メイ</t>
    </rPh>
    <phoneticPr fontId="2"/>
  </si>
  <si>
    <t>※使用した食品名をすべて記入し、その分量（ｇ）分の栄養素量をそれぞれ記入してください。</t>
    <rPh sb="1" eb="3">
      <t>シヨウ</t>
    </rPh>
    <rPh sb="5" eb="7">
      <t>ショクヒン</t>
    </rPh>
    <rPh sb="7" eb="8">
      <t>メイ</t>
    </rPh>
    <rPh sb="12" eb="14">
      <t>キニュウ</t>
    </rPh>
    <rPh sb="18" eb="20">
      <t>ブンリョウ</t>
    </rPh>
    <rPh sb="23" eb="24">
      <t>ブン</t>
    </rPh>
    <rPh sb="25" eb="27">
      <t>エイヨウ</t>
    </rPh>
    <rPh sb="27" eb="28">
      <t>ソ</t>
    </rPh>
    <rPh sb="28" eb="29">
      <t>リョウ</t>
    </rPh>
    <rPh sb="34" eb="36">
      <t>キニュウ</t>
    </rPh>
    <phoneticPr fontId="2"/>
  </si>
  <si>
    <t>※『献立内容』と同じく①主食→②牛乳→③主菜→④副菜→⑤汁→⑥その他の順番に記入してください。</t>
    <phoneticPr fontId="2"/>
  </si>
  <si>
    <t>※栄養価計算表は現在ご自身で利用いただいている栄養価計算表をご使用いただいても結構です。</t>
    <rPh sb="1" eb="3">
      <t>エイヨウ</t>
    </rPh>
    <rPh sb="3" eb="4">
      <t>カ</t>
    </rPh>
    <rPh sb="4" eb="6">
      <t>ケイサン</t>
    </rPh>
    <rPh sb="6" eb="7">
      <t>ヒョウ</t>
    </rPh>
    <rPh sb="8" eb="10">
      <t>ゲンザイ</t>
    </rPh>
    <rPh sb="11" eb="13">
      <t>ジシン</t>
    </rPh>
    <rPh sb="14" eb="16">
      <t>リヨウ</t>
    </rPh>
    <rPh sb="23" eb="25">
      <t>エイヨウ</t>
    </rPh>
    <rPh sb="25" eb="26">
      <t>カ</t>
    </rPh>
    <rPh sb="26" eb="28">
      <t>ケイサン</t>
    </rPh>
    <rPh sb="28" eb="29">
      <t>ヒョウ</t>
    </rPh>
    <rPh sb="31" eb="33">
      <t>シヨウ</t>
    </rPh>
    <rPh sb="39" eb="41">
      <t>ケッコウ</t>
    </rPh>
    <phoneticPr fontId="2"/>
  </si>
  <si>
    <t>献立名</t>
    <rPh sb="0" eb="2">
      <t>コンダテ</t>
    </rPh>
    <rPh sb="2" eb="3">
      <t>メイ</t>
    </rPh>
    <phoneticPr fontId="2"/>
  </si>
  <si>
    <t>食材</t>
    <rPh sb="0" eb="2">
      <t>ショクザイ</t>
    </rPh>
    <phoneticPr fontId="2"/>
  </si>
  <si>
    <t>分量</t>
    <phoneticPr fontId="2"/>
  </si>
  <si>
    <t>カルシウム</t>
    <phoneticPr fontId="2"/>
  </si>
  <si>
    <t>マグネシウム</t>
    <phoneticPr fontId="2"/>
  </si>
  <si>
    <t>ビタミンA</t>
    <phoneticPr fontId="2"/>
  </si>
  <si>
    <t>ビタミンB1</t>
    <phoneticPr fontId="2"/>
  </si>
  <si>
    <t>ビタミンB2</t>
    <phoneticPr fontId="2"/>
  </si>
  <si>
    <t>ビタミンC</t>
    <phoneticPr fontId="2"/>
  </si>
  <si>
    <t>ｇ</t>
    <phoneticPr fontId="2"/>
  </si>
  <si>
    <t>kcal</t>
    <phoneticPr fontId="2"/>
  </si>
  <si>
    <t>％</t>
    <phoneticPr fontId="2"/>
  </si>
  <si>
    <t>mg</t>
    <phoneticPr fontId="2"/>
  </si>
  <si>
    <t>μgRE</t>
    <phoneticPr fontId="2"/>
  </si>
  <si>
    <t>g</t>
    <phoneticPr fontId="2"/>
  </si>
  <si>
    <t>ｇ</t>
    <phoneticPr fontId="2"/>
  </si>
  <si>
    <t>1食の合計</t>
    <rPh sb="1" eb="2">
      <t>ショク</t>
    </rPh>
    <rPh sb="3" eb="5">
      <t>ゴウケイ</t>
    </rPh>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</si>
  <si>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</si>
  <si>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</si>
  <si>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</si>
  <si>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</si>
  <si>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</si>
  <si>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</si>
  <si>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</si>
  <si>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</si>
  <si>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</si>
  <si>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</si>
  <si>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</si>
  <si>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</si>
  <si>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</si>
  <si>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</si>
  <si>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</si>
  <si>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</si>
  <si>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</si>
  <si>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</si>
  <si>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</si>
  <si>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</si>
  <si>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</si>
  <si>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</si>
  <si>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</si>
  <si>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</si>
  <si>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</si>
  <si>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</si>
  <si>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</si>
  <si>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</si>
  <si>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</si>
  <si>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</si>
  <si>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</si>
  <si>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</si>
  <si>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</si>
  <si>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</si>
  <si>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</si>
  <si>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</si>
  <si>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</si>
  <si>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</si>
  <si>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</si>
  <si>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</si>
  <si>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</si>
  <si>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</si>
  <si>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</si>
  <si>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</si>
  <si>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</si>
  <si>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</si>
  <si>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</si>
  <si>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</si>
  <si>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</si>
  <si>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</si>
  <si>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</si>
  <si>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</si>
  <si>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</si>
  <si>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</si>
  <si>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</si>
  <si>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</si>
  <si>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</si>
  <si>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</si>
  <si>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</si>
  <si>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</si>
  <si>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</si>
  <si>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</si>
  <si>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</si>
  <si>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</si>
  <si>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</si>
  <si>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</si>
  <si>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</si>
  <si>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</si>
  <si>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</si>
  <si>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</si>
  <si>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</si>
  <si>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</si>
  <si>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</si>
  <si>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</si>
  <si>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</si>
  <si>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</si>
  <si>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</si>
  <si>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</si>
  <si>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</si>
  <si>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学校栄養職員</t>
    <phoneticPr fontId="2"/>
  </si>
  <si>
    <t>栄養教諭</t>
    <phoneticPr fontId="2"/>
  </si>
  <si>
    <t>中学校</t>
  </si>
  <si>
    <t>高等学校</t>
  </si>
  <si>
    <t>小学校（中学年）</t>
    <rPh sb="0" eb="1">
      <t>ショウ</t>
    </rPh>
    <rPh sb="1" eb="3">
      <t>ガッコウ</t>
    </rPh>
    <rPh sb="4" eb="7">
      <t>チュウガクネン</t>
    </rPh>
    <phoneticPr fontId="2"/>
  </si>
  <si>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</si>
  <si>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</si>
  <si>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</si>
  <si>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</si>
  <si>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</si>
  <si>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</si>
  <si>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</si>
  <si>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※栄養教諭・学校栄養職員のどちらかにチェックしてください。</t>
    <phoneticPr fontId="2"/>
  </si>
  <si>
    <t>※応募される献立の対象ひとつをチェックしてください。同一献立で複数の対象に配食しているような場合、応募用紙に記入する献立の栄養素・分量の基準を元に対象献立の区分を選択してください。</t>
    <rPh sb="73" eb="75">
      <t>タイショウ</t>
    </rPh>
    <rPh sb="75" eb="77">
      <t>コンダテ</t>
    </rPh>
    <phoneticPr fontId="2"/>
  </si>
  <si>
    <t>例:小学校と中学校に配食しているが、記入した分量・栄養素が小学校用の場合、小学校をチェックしてください。</t>
    <phoneticPr fontId="2"/>
  </si>
  <si>
    <t>※どちらかにチェックをしてください。</t>
    <phoneticPr fontId="2"/>
  </si>
  <si>
    <t>作品写真挿入欄</t>
    <rPh sb="0" eb="2">
      <t>サクヒン</t>
    </rPh>
    <rPh sb="2" eb="4">
      <t>シャシン</t>
    </rPh>
    <rPh sb="4" eb="6">
      <t>ソウニュウ</t>
    </rPh>
    <rPh sb="6" eb="7">
      <t>ラン</t>
    </rPh>
    <phoneticPr fontId="2"/>
  </si>
  <si>
    <t>県　名：</t>
    <rPh sb="0" eb="1">
      <t>ケン</t>
    </rPh>
    <rPh sb="2" eb="3">
      <t>メイ</t>
    </rPh>
    <phoneticPr fontId="2"/>
  </si>
  <si>
    <t>　応募者氏名：</t>
    <phoneticPr fontId="2"/>
  </si>
  <si>
    <t xml:space="preserve">
</t>
    <phoneticPr fontId="2"/>
  </si>
  <si>
    <t>https://pro.form-mailer.jp/fms/61aa6112122643</t>
    <phoneticPr fontId="2"/>
  </si>
  <si>
    <t>　　地場産物に○をつけてください。（応募シートの「使用地場産物」と品目は一致すること）</t>
    <rPh sb="18" eb="20">
      <t>オウボ</t>
    </rPh>
    <rPh sb="25" eb="27">
      <t>シヨウ</t>
    </rPh>
    <rPh sb="27" eb="29">
      <t>ジバ</t>
    </rPh>
    <rPh sb="29" eb="31">
      <t>サンブツ</t>
    </rPh>
    <rPh sb="33" eb="35">
      <t>ヒンモク</t>
    </rPh>
    <rPh sb="36" eb="38">
      <t>イッチ</t>
    </rPh>
    <phoneticPr fontId="2"/>
  </si>
  <si>
    <t>この欄は応募シートの『献立内容』と同じく①主食→②牛乳→③主菜→④副菜→⑤汁→⑥その他の順番に記入してください。</t>
    <rPh sb="2" eb="3">
      <t>ラン</t>
    </rPh>
    <rPh sb="4" eb="6">
      <t>オウボ</t>
    </rPh>
    <rPh sb="25" eb="27">
      <t>ギュウニュウ</t>
    </rPh>
    <phoneticPr fontId="2"/>
  </si>
  <si>
    <t>（選択してください）</t>
    <rPh sb="1" eb="3">
      <t>センタク</t>
    </rPh>
    <phoneticPr fontId="2"/>
  </si>
  <si>
    <t>　単独校=学校にて調理している場合。複数の学校に配食している場合でも学校で調理している場合は単独校に含まれます。
　共同調理場=共同調理場・給食センターにて調理している場合。</t>
    <phoneticPr fontId="2"/>
  </si>
  <si>
    <r>
      <t>　　　　　</t>
    </r>
    <r>
      <rPr>
        <b/>
        <sz val="12"/>
        <color rgb="FF0070C0"/>
        <rFont val="ＭＳ Ｐゴシック"/>
        <family val="3"/>
        <charset val="128"/>
      </rPr>
      <t>入力した</t>
    </r>
    <r>
      <rPr>
        <b/>
        <u/>
        <sz val="12"/>
        <color rgb="FF0070C0"/>
        <rFont val="ＭＳ Ｐゴシック"/>
        <family val="3"/>
        <charset val="128"/>
      </rPr>
      <t>このエクセルファイルのまま</t>
    </r>
    <r>
      <rPr>
        <b/>
        <sz val="12"/>
        <color rgb="FF0070C0"/>
        <rFont val="ＭＳ Ｐゴシック"/>
        <family val="3"/>
        <charset val="128"/>
      </rPr>
      <t>、提出してください。
　　　　ファイルを右記のURLに表示されるエントリーフォームにアップロードしてください。　</t>
    </r>
    <r>
      <rPr>
        <sz val="10"/>
        <color rgb="FF0070C0"/>
        <rFont val="ＭＳ Ｐゴシック"/>
        <family val="3"/>
        <charset val="128"/>
      </rPr>
      <t xml:space="preserve">
　　この</t>
    </r>
    <r>
      <rPr>
        <b/>
        <sz val="10"/>
        <color rgb="FF0070C0"/>
        <rFont val="ＭＳ Ｐゴシック"/>
        <family val="3"/>
        <charset val="128"/>
      </rPr>
      <t>第12回大会応募シート</t>
    </r>
    <r>
      <rPr>
        <sz val="10"/>
        <color rgb="FF0070C0"/>
        <rFont val="ＭＳ Ｐゴシック"/>
        <family val="3"/>
        <charset val="128"/>
      </rPr>
      <t>を必ず使用してください。第1１回以前の応募用紙でのエントリーはできません。
     応募にあたり、算出根拠となる</t>
    </r>
    <r>
      <rPr>
        <b/>
        <sz val="10"/>
        <color rgb="FF0070C0"/>
        <rFont val="ＭＳ Ｐゴシック"/>
        <family val="3"/>
        <charset val="128"/>
      </rPr>
      <t>栄養価計算表</t>
    </r>
    <r>
      <rPr>
        <sz val="10"/>
        <color rgb="FF0070C0"/>
        <rFont val="ＭＳ Ｐゴシック"/>
        <family val="3"/>
        <charset val="128"/>
      </rPr>
      <t>が必要です。（次シートの栄養価計算表に入力いただくか、現在ご自身で利用
　　いただいている栄養価計算表をエクセル、ワード、またはPDFにして当ファイルといっしょにアップロードしてください）</t>
    </r>
    <r>
      <rPr>
        <sz val="10"/>
        <color indexed="10"/>
        <rFont val="ＭＳ Ｐゴシック"/>
        <family val="3"/>
        <charset val="128"/>
      </rPr>
      <t xml:space="preserve">
</t>
    </r>
    <r>
      <rPr>
        <sz val="10"/>
        <color indexed="8"/>
        <rFont val="ＭＳ Ｐゴシック"/>
        <family val="3"/>
        <charset val="128"/>
      </rPr>
      <t xml:space="preserve"> </t>
    </r>
    <r>
      <rPr>
        <sz val="10"/>
        <color theme="3" tint="0.39997558519241921"/>
        <rFont val="ＭＳ Ｐゴシック"/>
        <family val="3"/>
        <charset val="128"/>
      </rPr>
      <t>　</t>
    </r>
    <r>
      <rPr>
        <sz val="10"/>
        <color rgb="FFFF0000"/>
        <rFont val="ＭＳ Ｐゴシック"/>
        <family val="3"/>
        <charset val="128"/>
      </rPr>
      <t>次の点にご留意ください。
　・ 献立は決勝大会実施日までに学校給食として提供したことがあるもの。なお、1食分として提供した献立に限る。複数日に
　　またがって単品を組み合わせた献立は不可。
　• 文部科学省学校給食摂取基準に基づいていること。
　• 栄養量や分量（小学生対象の場合は中学年用の分量）が適正であること。
　• 調理過程・衛生管理は学校給食衛生管理基準（学校給食法第9条）に従うこと。
　• 地場産物を使用し、その特色を活かした献立であること。地場産物は特産物を意味しない。原則として地場産物の範囲は
　　都道府県内産までとする。
　• 子どもが喜び郷土愛を育む献立であること。</t>
    </r>
    <rPh sb="5" eb="7">
      <t>ニュウリョク</t>
    </rPh>
    <rPh sb="23" eb="25">
      <t>テイシュツ</t>
    </rPh>
    <rPh sb="42" eb="43">
      <t>ミギ</t>
    </rPh>
    <rPh sb="43" eb="44">
      <t>キ</t>
    </rPh>
    <rPh sb="49" eb="51">
      <t>ヒョウジ</t>
    </rPh>
    <rPh sb="86" eb="87">
      <t>ダイ</t>
    </rPh>
    <rPh sb="89" eb="90">
      <t>カイ</t>
    </rPh>
    <rPh sb="90" eb="92">
      <t>タイカイ</t>
    </rPh>
    <rPh sb="92" eb="94">
      <t>オウボ</t>
    </rPh>
    <rPh sb="98" eb="99">
      <t>カナラ</t>
    </rPh>
    <rPh sb="100" eb="102">
      <t>シヨウ</t>
    </rPh>
    <rPh sb="109" eb="110">
      <t>ダイ</t>
    </rPh>
    <rPh sb="112" eb="113">
      <t>カイ</t>
    </rPh>
    <rPh sb="113" eb="115">
      <t>イゼン</t>
    </rPh>
    <rPh sb="116" eb="118">
      <t>オウボ</t>
    </rPh>
    <rPh sb="118" eb="120">
      <t>ヨウシ</t>
    </rPh>
    <rPh sb="140" eb="142">
      <t>オウボ</t>
    </rPh>
    <rPh sb="167" eb="168">
      <t>ジ</t>
    </rPh>
    <rPh sb="172" eb="175">
      <t>エイヨウカ</t>
    </rPh>
    <rPh sb="175" eb="176">
      <t>ケイ</t>
    </rPh>
    <rPh sb="176" eb="177">
      <t>サン</t>
    </rPh>
    <rPh sb="177" eb="178">
      <t>ヒョウ</t>
    </rPh>
    <rPh sb="179" eb="181">
      <t>ニュウリョク</t>
    </rPh>
    <rPh sb="230" eb="231">
      <t>トウ</t>
    </rPh>
    <rPh sb="258" eb="259">
      <t>ツギ</t>
    </rPh>
    <rPh sb="260" eb="261">
      <t>テン</t>
    </rPh>
    <rPh sb="263" eb="265">
      <t>リュウイ</t>
    </rPh>
    <rPh sb="349" eb="351">
      <t>フカ</t>
    </rPh>
    <phoneticPr fontId="2"/>
  </si>
  <si>
    <t>Ａ．献立の特色と地場産物の活用等</t>
    <rPh sb="5" eb="7">
      <t>トクショク</t>
    </rPh>
    <rPh sb="15" eb="16">
      <t>ナド</t>
    </rPh>
    <phoneticPr fontId="2"/>
  </si>
  <si>
    <t>そのほか関連資料があれば、ワードまたはPDFにまとめたうえ当ファイルといっしょにアップロードしてください。</t>
    <rPh sb="29" eb="30">
      <t>トウ</t>
    </rPh>
    <phoneticPr fontId="2"/>
  </si>
  <si>
    <t>献立表</t>
    <rPh sb="0" eb="3">
      <t>コンダテヒョウ</t>
    </rPh>
    <phoneticPr fontId="2"/>
  </si>
  <si>
    <t>整理番号：</t>
    <rPh sb="0" eb="2">
      <t>セイリ</t>
    </rPh>
    <rPh sb="2" eb="4">
      <t>バンゴウ</t>
    </rPh>
    <phoneticPr fontId="2"/>
  </si>
  <si>
    <t>施設名：</t>
  </si>
  <si>
    <t>応募者</t>
    <rPh sb="0" eb="3">
      <t>オウボシャ</t>
    </rPh>
    <phoneticPr fontId="2"/>
  </si>
  <si>
    <t>アピールポイントＡ</t>
    <phoneticPr fontId="2"/>
  </si>
  <si>
    <t>アピールポイントB</t>
    <phoneticPr fontId="2"/>
  </si>
  <si>
    <t>注）応募シートにご記入いただきました表現、写真に対する著作権は主催者に帰属させていただきます。研究・分析などに使用することがありますが、個々の内容は筆者の許可を得ないで公表いたしません。また、応募内容や写真は出版物・映像・ホームページ等で発表することがあります。</t>
    <rPh sb="0" eb="1">
      <t>チュウ</t>
    </rPh>
    <rPh sb="2" eb="4">
      <t>オウボ</t>
    </rPh>
    <rPh sb="9" eb="11">
      <t>キニュウ</t>
    </rPh>
    <rPh sb="18" eb="20">
      <t>ヒョウゲン</t>
    </rPh>
    <rPh sb="21" eb="23">
      <t>シャシン</t>
    </rPh>
    <rPh sb="24" eb="25">
      <t>タイ</t>
    </rPh>
    <rPh sb="27" eb="30">
      <t>チョサクケン</t>
    </rPh>
    <rPh sb="31" eb="34">
      <t>シュサイシャ</t>
    </rPh>
    <rPh sb="35" eb="37">
      <t>キゾク</t>
    </rPh>
    <rPh sb="47" eb="49">
      <t>ケンキュウ</t>
    </rPh>
    <rPh sb="50" eb="52">
      <t>ブンセキ</t>
    </rPh>
    <rPh sb="55" eb="57">
      <t>シヨウ</t>
    </rPh>
    <rPh sb="68" eb="70">
      <t>ココ</t>
    </rPh>
    <rPh sb="71" eb="73">
      <t>ナイヨウ</t>
    </rPh>
    <rPh sb="74" eb="76">
      <t>ヒッシャ</t>
    </rPh>
    <rPh sb="77" eb="79">
      <t>キョカ</t>
    </rPh>
    <rPh sb="80" eb="81">
      <t>エ</t>
    </rPh>
    <rPh sb="84" eb="86">
      <t>コウヒョウ</t>
    </rPh>
    <phoneticPr fontId="2"/>
  </si>
  <si>
    <t>Ｂ．応募した献立を用いて食に関する指導を行う際の内容や課題、今後の展望等
（一般的な食に関する指導についてではなく、あくまでも、応募した献立を活用した取組について記載してください）</t>
    <rPh sb="2" eb="4">
      <t>オウボ</t>
    </rPh>
    <rPh sb="6" eb="8">
      <t>コンダテ</t>
    </rPh>
    <rPh sb="9" eb="10">
      <t>モチ</t>
    </rPh>
    <rPh sb="12" eb="13">
      <t>ショク</t>
    </rPh>
    <rPh sb="14" eb="15">
      <t>カン</t>
    </rPh>
    <rPh sb="17" eb="19">
      <t>シドウ</t>
    </rPh>
    <rPh sb="20" eb="21">
      <t>オコナ</t>
    </rPh>
    <rPh sb="22" eb="23">
      <t>サイ</t>
    </rPh>
    <rPh sb="24" eb="26">
      <t>ナイヨウ</t>
    </rPh>
    <rPh sb="27" eb="29">
      <t>カダイ</t>
    </rPh>
    <rPh sb="30" eb="32">
      <t>コンゴ</t>
    </rPh>
    <rPh sb="33" eb="35">
      <t>テンボウ</t>
    </rPh>
    <rPh sb="35" eb="36">
      <t>ナド</t>
    </rPh>
    <rPh sb="38" eb="41">
      <t>イッパンテキ</t>
    </rPh>
    <rPh sb="42" eb="43">
      <t>ショク</t>
    </rPh>
    <rPh sb="44" eb="45">
      <t>カン</t>
    </rPh>
    <rPh sb="47" eb="49">
      <t>シドウ</t>
    </rPh>
    <rPh sb="64" eb="66">
      <t>オウボ</t>
    </rPh>
    <rPh sb="68" eb="70">
      <t>コンダテ</t>
    </rPh>
    <rPh sb="71" eb="73">
      <t>カツヨウ</t>
    </rPh>
    <rPh sb="75" eb="77">
      <t>トリクミ</t>
    </rPh>
    <rPh sb="81" eb="83">
      <t>キサイ</t>
    </rPh>
    <phoneticPr fontId="2"/>
  </si>
  <si>
    <t>Ｂ．応募した献立を用いて食に関する指導を行う際の内容や課題、今後の展望等
（一般的な食に関する指導についてではなく、あくまでも、応募した献立を活用した取組について記載してください）</t>
    <phoneticPr fontId="2"/>
  </si>
  <si>
    <t>画像挿入がうまくできない場合は、画像ファイルのみを別にしてエントリーフォームからアップロードすることもできます。</t>
    <rPh sb="0" eb="2">
      <t>ガゾウ</t>
    </rPh>
    <rPh sb="2" eb="4">
      <t>ソウニュウ</t>
    </rPh>
    <rPh sb="12" eb="14">
      <t>バアイ</t>
    </rPh>
    <rPh sb="16" eb="18">
      <t>ガゾウ</t>
    </rPh>
    <rPh sb="25" eb="26">
      <t>ベツ</t>
    </rPh>
    <phoneticPr fontId="2"/>
  </si>
  <si>
    <t>※</t>
    <phoneticPr fontId="2"/>
  </si>
  <si>
    <t>－</t>
  </si>
  <si>
    <t>取り込んだ画像がこの枠内に収まるようサイズを調整してください。</t>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</si>
  <si>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</si>
  <si>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r>
      <t>％</t>
    </r>
    <r>
      <rPr>
        <sz val="8"/>
        <color indexed="8"/>
        <rFont val="ＭＳ Ｐゴシック"/>
        <family val="3"/>
        <charset val="128"/>
      </rPr>
      <t xml:space="preserve">  (※）</t>
    </r>
    <phoneticPr fontId="2"/>
  </si>
  <si>
    <t>※）　脂質% = (脂質ｇ×９）÷エネルギー×１００</t>
    <rPh sb="3" eb="5">
      <t>シシツ</t>
    </rPh>
    <rPh sb="10" eb="12">
      <t>シシツ</t>
    </rPh>
    <phoneticPr fontId="2"/>
  </si>
  <si>
    <t>　脂質% = (脂質ｇ×９）÷エネルギー×１００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</si>
</sst>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54">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b/>
      <sz val="16"/>
      <color indexed="10"/>
      <name val="AR P丸ゴシック体M"/>
      <family val="3"/>
      <charset val="128"/>
    </font>
    <font>
      <sz val="11"/>
      <color indexed="8"/>
      <name val="ＭＳ Ｐゴシック"/>
      <family val="3"/>
      <charset val="128"/>
    </font>
    <font>
      <sz val="8"/>
      <color indexed="8"/>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1"/>
      <color indexed="8"/>
      <name val="ＭＳ Ｐゴシック"/>
      <family val="3"/>
      <charset val="128"/>
    </font>
    <font>
      <b/>
      <sz val="16"/>
      <color indexed="8"/>
      <name val="AR P丸ゴシック体M"/>
      <family val="3"/>
      <charset val="128"/>
    </font>
    <font>
      <sz val="9"/>
      <color indexed="8"/>
      <name val="ＭＳ Ｐゴシック"/>
      <family val="3"/>
      <charset val="128"/>
    </font>
    <font>
      <b/>
      <sz val="9"/>
      <color indexed="8"/>
      <name val="ＭＳ Ｐゴシック"/>
      <family val="3"/>
      <charset val="128"/>
    </font>
    <font>
      <sz val="10.5"/>
      <color indexed="8"/>
      <name val="ＭＳ Ｐゴシック"/>
      <family val="3"/>
      <charset val="128"/>
    </font>
    <font>
      <sz val="12"/>
      <name val="ＭＳ Ｐゴシック"/>
      <family val="3"/>
      <charset val="128"/>
    </font>
    <font>
      <sz val="14"/>
      <name val="ＭＳ Ｐゴシック"/>
      <family val="3"/>
      <charset val="128"/>
    </font>
    <font>
      <sz val="24"/>
      <name val="AR P丸ゴシック体M"/>
      <family val="3"/>
      <charset val="128"/>
    </font>
    <font>
      <sz val="24"/>
      <name val="ＭＳ Ｐゴシック"/>
      <family val="3"/>
      <charset val="128"/>
    </font>
    <font>
      <b/>
      <sz val="14"/>
      <name val="AR P丸ゴシック体M"/>
      <family val="3"/>
      <charset val="128"/>
    </font>
    <font>
      <sz val="10"/>
      <name val="ＭＳ Ｐゴシック"/>
      <family val="3"/>
      <charset val="128"/>
    </font>
    <font>
      <sz val="10"/>
      <color indexed="10"/>
      <name val="ＭＳ Ｐゴシック"/>
      <family val="3"/>
      <charset val="128"/>
    </font>
    <font>
      <sz val="11"/>
      <color theme="0"/>
      <name val="ＭＳ Ｐゴシック"/>
      <family val="3"/>
      <charset val="128"/>
    </font>
    <font>
      <sz val="11"/>
      <color theme="1"/>
      <name val="ＭＳ Ｐゴシック"/>
      <family val="3"/>
      <charset val="128"/>
    </font>
    <font>
      <b/>
      <sz val="11"/>
      <color theme="1"/>
      <name val="ＭＳ Ｐゴシック"/>
      <family val="3"/>
      <charset val="128"/>
    </font>
    <font>
      <b/>
      <sz val="14"/>
      <color theme="1"/>
      <name val="AR P丸ゴシック体M"/>
      <family val="3"/>
      <charset val="128"/>
    </font>
    <font>
      <b/>
      <sz val="14"/>
      <color theme="1"/>
      <name val="ＭＳ Ｐゴシック"/>
      <family val="3"/>
      <charset val="128"/>
    </font>
    <font>
      <sz val="10"/>
      <color rgb="FFFF0000"/>
      <name val="ＭＳ Ｐゴシック"/>
      <family val="3"/>
      <charset val="128"/>
    </font>
    <font>
      <sz val="10"/>
      <color theme="0"/>
      <name val="ＭＳ Ｐゴシック"/>
      <family val="3"/>
      <charset val="128"/>
    </font>
    <font>
      <sz val="9"/>
      <color rgb="FF000000"/>
      <name val="MS UI Gothic"/>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2"/>
      <color theme="1"/>
      <name val="ＭＳ Ｐゴシック"/>
      <family val="3"/>
      <charset val="128"/>
    </font>
    <font>
      <b/>
      <sz val="14"/>
      <name val="ＭＳ Ｐゴシック"/>
      <family val="3"/>
      <charset val="128"/>
    </font>
    <font>
      <b/>
      <sz val="12"/>
      <color theme="1"/>
      <name val="ＭＳ Ｐゴシック"/>
      <family val="3"/>
      <charset val="128"/>
    </font>
    <font>
      <b/>
      <sz val="12"/>
      <name val="ＭＳ Ｐゴシック"/>
      <family val="3"/>
      <charset val="128"/>
    </font>
    <font>
      <b/>
      <sz val="16"/>
      <color rgb="FFFF0000"/>
      <name val="AR P丸ゴシック体M"/>
      <family val="3"/>
      <charset val="128"/>
    </font>
    <font>
      <sz val="14"/>
      <color rgb="FFFF0000"/>
      <name val="ＭＳ Ｐゴシック"/>
      <family val="3"/>
      <charset val="128"/>
    </font>
    <font>
      <u/>
      <sz val="11"/>
      <color theme="10"/>
      <name val="ＭＳ Ｐゴシック"/>
      <family val="3"/>
      <charset val="128"/>
    </font>
    <font>
      <b/>
      <sz val="12"/>
      <color rgb="FF0070C0"/>
      <name val="ＭＳ Ｐゴシック"/>
      <family val="3"/>
      <charset val="128"/>
    </font>
    <font>
      <sz val="10"/>
      <color rgb="FF0070C0"/>
      <name val="ＭＳ Ｐゴシック"/>
      <family val="3"/>
      <charset val="128"/>
    </font>
    <font>
      <sz val="10"/>
      <color theme="3" tint="0.39997558519241921"/>
      <name val="ＭＳ Ｐゴシック"/>
      <family val="3"/>
      <charset val="128"/>
    </font>
    <font>
      <b/>
      <sz val="10"/>
      <color rgb="FF0070C0"/>
      <name val="ＭＳ Ｐゴシック"/>
      <family val="3"/>
      <charset val="128"/>
    </font>
    <font>
      <b/>
      <u/>
      <sz val="12"/>
      <color rgb="FF0070C0"/>
      <name val="ＭＳ Ｐゴシック"/>
      <family val="3"/>
      <charset val="128"/>
    </font>
    <font>
      <sz val="10"/>
      <color theme="1"/>
      <name val="ＭＳ Ｐゴシック"/>
      <family val="3"/>
      <charset val="128"/>
    </font>
    <font>
      <b/>
      <sz val="10"/>
      <name val="ＭＳ Ｐゴシック"/>
      <family val="3"/>
      <charset val="128"/>
    </font>
    <font>
      <b/>
      <sz val="14"/>
      <color rgb="FFFF0000"/>
      <name val="AR P丸ゴシック体M"/>
      <family val="3"/>
      <charset val="128"/>
    </font>
    <font>
      <b/>
      <sz val="14"/>
      <color rgb="FFFF0000"/>
      <name val="ＭＳ Ｐゴシック"/>
      <family val="3"/>
      <charset val="128"/>
    </font>
    <font>
      <sz val="11"/>
      <color rgb="FFFF0000"/>
      <name val="ＭＳ Ｐゴシック"/>
      <family val="3"/>
      <charset val="128"/>
    </font>
    <font>
      <sz val="9"/>
      <color theme="1"/>
      <name val="ＭＳ Ｐゴシック"/>
      <family val="3"/>
      <charset val="128"/>
    </font>
    <font>
      <sz val="9"/>
      <color theme="1"/>
      <name val="AR P丸ゴシック体M"/>
      <family val="3"/>
      <charset val="128"/>
    </font>
    <font>
      <sz val="9"/>
      <name val="ＭＳ Ｐゴシック"/>
      <family val="3"/>
      <charset val="128"/>
    </font>
    <font>
      <b/>
      <sz val="11"/>
      <color rgb="FFFF0000"/>
      <name val="AR P丸ゴシック体M"/>
      <family val="3"/>
      <charset val="128"/>
    </font>
  </fonts>
  <fills count="9">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rgb="FFEAEAEA"/>
        <bgColor indexed="64"/>
      </patternFill>
    </fill>
  </fills>
  <borders count="8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xf numFmtId="9" fontId="30" fillId="0" borderId="0" applyFont="0" applyFill="0" applyBorder="0" applyAlignment="0" applyProtection="0">
      <alignment vertical="center"/>
    </xf>
    <xf numFmtId="0" fontId="39" fillId="0" borderId="0" applyNumberFormat="0" applyFill="0" applyBorder="0" applyAlignment="0" applyProtection="0"/>
  </cellStyleXfs>
  <cellXfs count="399">
    <xf numFmtId="0" fontId="0" fillId="0" borderId="0" xfId="0"/>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Border="1"/>
    <xf numFmtId="0" fontId="5" fillId="0" borderId="0" xfId="0" applyFont="1" applyBorder="1" applyAlignment="1">
      <alignment horizontal="lef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horizontal="left"/>
    </xf>
    <xf numFmtId="0" fontId="9"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0" fillId="0" borderId="0" xfId="0" applyFont="1"/>
    <xf numFmtId="0" fontId="10" fillId="0" borderId="0" xfId="0" applyFont="1" applyAlignment="1">
      <alignment horizontal="left"/>
    </xf>
    <xf numFmtId="0" fontId="5" fillId="0" borderId="9" xfId="0" applyFont="1" applyBorder="1" applyAlignment="1">
      <alignment horizontal="left"/>
    </xf>
    <xf numFmtId="0" fontId="5" fillId="0" borderId="0" xfId="0" applyFont="1" applyBorder="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xf numFmtId="0" fontId="5" fillId="0" borderId="0" xfId="0" applyFont="1" applyFill="1" applyBorder="1"/>
    <xf numFmtId="0" fontId="5" fillId="0" borderId="0" xfId="0" applyFont="1" applyAlignment="1"/>
    <xf numFmtId="0" fontId="6" fillId="0" borderId="2" xfId="0" applyFont="1" applyFill="1" applyBorder="1" applyAlignment="1">
      <alignment horizontal="center" vertical="top"/>
    </xf>
    <xf numFmtId="0" fontId="5" fillId="0" borderId="11" xfId="0" applyFont="1" applyFill="1" applyBorder="1" applyAlignment="1">
      <alignment horizontal="center" vertical="center"/>
    </xf>
    <xf numFmtId="0" fontId="3" fillId="2" borderId="0" xfId="0" applyFont="1" applyFill="1" applyBorder="1" applyAlignment="1">
      <alignment horizontal="left" vertical="center" wrapText="1"/>
    </xf>
    <xf numFmtId="0" fontId="6" fillId="0" borderId="11" xfId="0" applyFont="1" applyBorder="1" applyAlignment="1">
      <alignment horizontal="left"/>
    </xf>
    <xf numFmtId="0" fontId="5" fillId="0" borderId="11" xfId="0" applyFont="1" applyBorder="1" applyAlignment="1">
      <alignment horizontal="left"/>
    </xf>
    <xf numFmtId="0" fontId="5" fillId="2"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Border="1" applyAlignment="1">
      <alignment horizontal="center" vertical="center"/>
    </xf>
    <xf numFmtId="0" fontId="22" fillId="3" borderId="17"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21" xfId="0" applyFont="1" applyFill="1" applyBorder="1" applyAlignment="1">
      <alignment horizontal="center" vertical="center"/>
    </xf>
    <xf numFmtId="0" fontId="6" fillId="0" borderId="2" xfId="0" applyFont="1" applyFill="1" applyBorder="1" applyAlignment="1">
      <alignment horizontal="left" vertical="top"/>
    </xf>
    <xf numFmtId="0" fontId="22" fillId="3" borderId="17" xfId="0" applyFont="1" applyFill="1" applyBorder="1" applyAlignment="1">
      <alignment horizontal="center"/>
    </xf>
    <xf numFmtId="0" fontId="22" fillId="3" borderId="22" xfId="0" applyFont="1" applyFill="1" applyBorder="1" applyAlignment="1">
      <alignment horizontal="center"/>
    </xf>
    <xf numFmtId="0" fontId="22" fillId="3" borderId="18" xfId="0" applyFont="1" applyFill="1" applyBorder="1" applyAlignment="1">
      <alignment horizontal="center"/>
    </xf>
    <xf numFmtId="0" fontId="22" fillId="3" borderId="23" xfId="0" applyFont="1" applyFill="1" applyBorder="1" applyAlignment="1">
      <alignment horizontal="center"/>
    </xf>
    <xf numFmtId="0" fontId="22" fillId="3" borderId="21"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25" xfId="0" applyFont="1" applyFill="1" applyBorder="1" applyAlignment="1">
      <alignment horizontal="center" vertical="center"/>
    </xf>
    <xf numFmtId="0" fontId="14" fillId="0" borderId="0" xfId="0" applyFont="1" applyAlignment="1">
      <alignment vertical="center"/>
    </xf>
    <xf numFmtId="0" fontId="23" fillId="0" borderId="0" xfId="0" applyFont="1"/>
    <xf numFmtId="0" fontId="3" fillId="4" borderId="0" xfId="0" applyFont="1" applyFill="1" applyBorder="1" applyAlignment="1">
      <alignment horizontal="left" vertical="center" wrapText="1"/>
    </xf>
    <xf numFmtId="0" fontId="9" fillId="0" borderId="0" xfId="0" applyFont="1" applyAlignment="1">
      <alignment horizontal="left"/>
    </xf>
    <xf numFmtId="0" fontId="0" fillId="0" borderId="1" xfId="0" applyBorder="1"/>
    <xf numFmtId="0" fontId="1" fillId="0" borderId="24" xfId="0" applyFont="1" applyBorder="1" applyAlignment="1">
      <alignment vertical="center"/>
    </xf>
    <xf numFmtId="0" fontId="1" fillId="0" borderId="23" xfId="0" applyFont="1" applyBorder="1" applyAlignment="1">
      <alignment horizontal="center" vertical="center"/>
    </xf>
    <xf numFmtId="0" fontId="12" fillId="0" borderId="24" xfId="0" applyFont="1" applyBorder="1" applyAlignment="1">
      <alignment vertical="center"/>
    </xf>
    <xf numFmtId="0" fontId="0" fillId="5" borderId="0" xfId="0" applyFill="1"/>
    <xf numFmtId="0" fontId="6" fillId="0" borderId="0" xfId="0" applyFont="1" applyBorder="1" applyAlignment="1"/>
    <xf numFmtId="0" fontId="1" fillId="0" borderId="3" xfId="0" applyFont="1" applyBorder="1" applyAlignment="1">
      <alignment vertical="center"/>
    </xf>
    <xf numFmtId="0" fontId="0" fillId="0" borderId="20" xfId="0" applyBorder="1"/>
    <xf numFmtId="0" fontId="1" fillId="0" borderId="20" xfId="0" applyFont="1" applyFill="1" applyBorder="1" applyAlignment="1">
      <alignment vertical="center"/>
    </xf>
    <xf numFmtId="0" fontId="0" fillId="0" borderId="20" xfId="0" applyBorder="1" applyAlignment="1">
      <alignment vertical="center"/>
    </xf>
    <xf numFmtId="0" fontId="5" fillId="6" borderId="6"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0" fillId="0" borderId="0" xfId="0" applyProtection="1">
      <protection locked="0"/>
    </xf>
    <xf numFmtId="0" fontId="0" fillId="0" borderId="0" xfId="0" applyBorder="1" applyAlignment="1">
      <alignment vertical="center"/>
    </xf>
    <xf numFmtId="0" fontId="31" fillId="0" borderId="0" xfId="0" applyFont="1"/>
    <xf numFmtId="0" fontId="0" fillId="0" borderId="0" xfId="0" applyFont="1"/>
    <xf numFmtId="0" fontId="0" fillId="0" borderId="0" xfId="0" applyAlignment="1">
      <alignment vertical="center"/>
    </xf>
    <xf numFmtId="0" fontId="0" fillId="0" borderId="0" xfId="0" applyFont="1" applyAlignment="1"/>
    <xf numFmtId="0" fontId="0" fillId="0" borderId="0" xfId="0" applyFont="1" applyAlignment="1">
      <alignment horizontal="left" vertical="center"/>
    </xf>
    <xf numFmtId="0" fontId="23" fillId="4" borderId="0" xfId="0" applyFont="1" applyFill="1" applyBorder="1" applyAlignment="1">
      <alignment horizontal="left" vertical="center"/>
    </xf>
    <xf numFmtId="0" fontId="24" fillId="4" borderId="19" xfId="0" applyFont="1" applyFill="1" applyBorder="1" applyAlignment="1">
      <alignment horizontal="center" vertical="top" wrapText="1"/>
    </xf>
    <xf numFmtId="0" fontId="0" fillId="0" borderId="0" xfId="0" applyFont="1" applyAlignment="1">
      <alignment vertical="top"/>
    </xf>
    <xf numFmtId="0" fontId="0" fillId="0" borderId="0" xfId="0" applyFont="1" applyAlignment="1">
      <alignment vertical="center"/>
    </xf>
    <xf numFmtId="0" fontId="0" fillId="0" borderId="11" xfId="0" applyBorder="1"/>
    <xf numFmtId="0" fontId="0" fillId="0" borderId="0" xfId="0" applyBorder="1"/>
    <xf numFmtId="0" fontId="36" fillId="4" borderId="60" xfId="0" applyFont="1" applyFill="1" applyBorder="1" applyAlignment="1">
      <alignment horizontal="center" vertical="center" textRotation="255"/>
    </xf>
    <xf numFmtId="0" fontId="35" fillId="4" borderId="60" xfId="0" applyFont="1" applyFill="1" applyBorder="1" applyAlignment="1">
      <alignment horizontal="center" vertical="center" textRotation="255" wrapText="1"/>
    </xf>
    <xf numFmtId="0" fontId="35" fillId="4" borderId="60" xfId="0" applyFont="1" applyFill="1" applyBorder="1" applyAlignment="1">
      <alignment horizontal="center" vertical="center" textRotation="255"/>
    </xf>
    <xf numFmtId="0" fontId="35" fillId="4" borderId="61" xfId="0" applyFont="1" applyFill="1" applyBorder="1" applyAlignment="1">
      <alignment horizontal="center" vertical="center" textRotation="255" wrapText="1"/>
    </xf>
    <xf numFmtId="0" fontId="24" fillId="4" borderId="63" xfId="0" applyFont="1" applyFill="1" applyBorder="1" applyAlignment="1">
      <alignment horizontal="center" vertical="top" wrapText="1"/>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6" borderId="20" xfId="0" applyFont="1" applyFill="1" applyBorder="1" applyAlignment="1" applyProtection="1">
      <alignment horizontal="center" vertical="center"/>
      <protection locked="0"/>
    </xf>
    <xf numFmtId="0" fontId="0" fillId="6" borderId="65" xfId="0" applyFont="1" applyFill="1" applyBorder="1" applyAlignment="1" applyProtection="1">
      <alignment horizontal="center" vertical="center"/>
      <protection locked="0"/>
    </xf>
    <xf numFmtId="0" fontId="15" fillId="0" borderId="0" xfId="0" applyFont="1"/>
    <xf numFmtId="0" fontId="33" fillId="4" borderId="0" xfId="0" applyFont="1" applyFill="1" applyBorder="1" applyAlignment="1">
      <alignment horizontal="right" vertical="center"/>
    </xf>
    <xf numFmtId="0" fontId="15" fillId="0" borderId="0" xfId="0" applyFont="1" applyAlignment="1">
      <alignment horizontal="left" vertical="center"/>
    </xf>
    <xf numFmtId="0" fontId="15" fillId="0" borderId="0" xfId="0" applyFont="1" applyAlignment="1"/>
    <xf numFmtId="0" fontId="15" fillId="0" borderId="0" xfId="0" applyFont="1" applyAlignment="1">
      <alignment vertical="center"/>
    </xf>
    <xf numFmtId="0" fontId="15" fillId="0" borderId="0" xfId="0" applyFont="1" applyAlignment="1">
      <alignment horizontal="right" vertical="center"/>
    </xf>
    <xf numFmtId="0" fontId="22" fillId="3" borderId="3" xfId="0" applyFont="1" applyFill="1" applyBorder="1" applyAlignment="1">
      <alignment horizontal="center"/>
    </xf>
    <xf numFmtId="0" fontId="22" fillId="3" borderId="21" xfId="0" applyFont="1" applyFill="1" applyBorder="1" applyAlignment="1">
      <alignment horizontal="center"/>
    </xf>
    <xf numFmtId="0" fontId="22" fillId="3" borderId="23" xfId="0" applyFont="1" applyFill="1" applyBorder="1" applyAlignment="1">
      <alignment horizontal="center"/>
    </xf>
    <xf numFmtId="0" fontId="1" fillId="0" borderId="0" xfId="0" applyFont="1"/>
    <xf numFmtId="0" fontId="10" fillId="0" borderId="0" xfId="0" applyFont="1" applyAlignment="1">
      <alignment horizontal="left" vertical="top"/>
    </xf>
    <xf numFmtId="0" fontId="22" fillId="3" borderId="45" xfId="0" applyFont="1" applyFill="1" applyBorder="1" applyAlignment="1">
      <alignment horizontal="center"/>
    </xf>
    <xf numFmtId="0" fontId="5" fillId="0" borderId="0" xfId="0" applyFont="1" applyAlignment="1">
      <alignment horizontal="left" vertical="top" wrapText="1"/>
    </xf>
    <xf numFmtId="0" fontId="5" fillId="0" borderId="0" xfId="0" applyFont="1" applyAlignment="1">
      <alignment vertical="top"/>
    </xf>
    <xf numFmtId="0" fontId="5" fillId="0" borderId="0" xfId="0" applyFont="1" applyBorder="1" applyAlignment="1">
      <alignment horizontal="left" vertical="top"/>
    </xf>
    <xf numFmtId="0" fontId="34" fillId="0" borderId="0" xfId="0" applyFont="1" applyAlignment="1">
      <alignment horizontal="left" vertical="center"/>
    </xf>
    <xf numFmtId="0" fontId="0" fillId="0" borderId="0" xfId="0" applyFont="1" applyAlignment="1"/>
    <xf numFmtId="0" fontId="45" fillId="4" borderId="0" xfId="0" applyFont="1" applyFill="1" applyBorder="1" applyAlignment="1">
      <alignment horizontal="right" vertical="center"/>
    </xf>
    <xf numFmtId="0" fontId="46" fillId="0" borderId="0" xfId="0" applyFont="1" applyAlignment="1">
      <alignment horizontal="left" vertical="center"/>
    </xf>
    <xf numFmtId="0" fontId="20" fillId="0" borderId="0" xfId="0" applyFont="1"/>
    <xf numFmtId="0" fontId="20" fillId="0" borderId="0" xfId="0" applyFont="1" applyAlignment="1">
      <alignment horizontal="right" vertical="center"/>
    </xf>
    <xf numFmtId="0" fontId="34" fillId="0" borderId="0" xfId="0" applyFont="1" applyAlignment="1">
      <alignment vertical="center"/>
    </xf>
    <xf numFmtId="0" fontId="3" fillId="8" borderId="0" xfId="0" applyFont="1" applyFill="1" applyBorder="1" applyAlignment="1">
      <alignment horizontal="left" vertical="center" wrapText="1"/>
    </xf>
    <xf numFmtId="0" fontId="19" fillId="8" borderId="0" xfId="0" applyFont="1" applyFill="1" applyBorder="1" applyAlignment="1">
      <alignment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76" xfId="0" applyFont="1" applyFill="1" applyBorder="1" applyAlignment="1">
      <alignment horizontal="left" vertical="center" wrapText="1"/>
    </xf>
    <xf numFmtId="0" fontId="3" fillId="2"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3" fillId="2" borderId="77" xfId="0" applyFont="1" applyFill="1" applyBorder="1" applyAlignment="1">
      <alignment horizontal="left" vertical="center"/>
    </xf>
    <xf numFmtId="0" fontId="3" fillId="8" borderId="78" xfId="0" applyFont="1" applyFill="1" applyBorder="1" applyAlignment="1">
      <alignment horizontal="left" vertical="center" wrapText="1"/>
    </xf>
    <xf numFmtId="0" fontId="26" fillId="8" borderId="0" xfId="0" applyFont="1" applyFill="1" applyBorder="1" applyAlignment="1">
      <alignment vertical="center" wrapText="1"/>
    </xf>
    <xf numFmtId="0" fontId="23" fillId="8" borderId="0" xfId="0" applyFont="1" applyFill="1" applyBorder="1" applyAlignment="1">
      <alignment vertical="center" wrapText="1"/>
    </xf>
    <xf numFmtId="0" fontId="26" fillId="8" borderId="77" xfId="0" applyFont="1" applyFill="1" applyBorder="1" applyAlignment="1">
      <alignment vertical="center" wrapText="1"/>
    </xf>
    <xf numFmtId="0" fontId="3" fillId="8" borderId="77" xfId="0" applyFont="1" applyFill="1" applyBorder="1" applyAlignment="1">
      <alignment horizontal="left" vertical="center" wrapText="1"/>
    </xf>
    <xf numFmtId="0" fontId="16" fillId="8" borderId="0" xfId="0" applyFont="1" applyFill="1" applyBorder="1" applyAlignment="1">
      <alignment vertical="center" wrapText="1"/>
    </xf>
    <xf numFmtId="0" fontId="3" fillId="8" borderId="79" xfId="0" applyFont="1" applyFill="1" applyBorder="1" applyAlignment="1">
      <alignment horizontal="left" vertical="center" wrapText="1"/>
    </xf>
    <xf numFmtId="0" fontId="3" fillId="8" borderId="80" xfId="0" applyFont="1" applyFill="1" applyBorder="1" applyAlignment="1">
      <alignment horizontal="left" vertical="center" wrapText="1"/>
    </xf>
    <xf numFmtId="0" fontId="3" fillId="8" borderId="81" xfId="0" applyFont="1" applyFill="1" applyBorder="1" applyAlignment="1">
      <alignment horizontal="left" vertical="center" wrapText="1"/>
    </xf>
    <xf numFmtId="0" fontId="9" fillId="6" borderId="10" xfId="0" applyFont="1" applyFill="1" applyBorder="1" applyAlignment="1" applyProtection="1">
      <alignment horizontal="center" vertical="center"/>
      <protection locked="0"/>
    </xf>
    <xf numFmtId="0" fontId="20" fillId="6" borderId="64" xfId="0" applyFont="1" applyFill="1" applyBorder="1" applyAlignment="1" applyProtection="1">
      <alignment horizontal="left" vertical="center" wrapText="1"/>
      <protection locked="0"/>
    </xf>
    <xf numFmtId="0" fontId="20" fillId="6" borderId="20" xfId="0" applyFont="1" applyFill="1" applyBorder="1" applyAlignment="1" applyProtection="1">
      <alignment horizontal="left" vertical="center" wrapText="1"/>
      <protection locked="0"/>
    </xf>
    <xf numFmtId="0" fontId="9" fillId="6" borderId="11" xfId="0" applyFont="1" applyFill="1" applyBorder="1" applyAlignment="1" applyProtection="1">
      <alignment horizontal="left" vertical="center"/>
      <protection locked="0"/>
    </xf>
    <xf numFmtId="0" fontId="9" fillId="6" borderId="0" xfId="0" applyFont="1" applyFill="1" applyBorder="1" applyAlignment="1" applyProtection="1">
      <alignment horizontal="left" vertical="center"/>
      <protection locked="0"/>
    </xf>
    <xf numFmtId="0" fontId="9" fillId="6" borderId="72" xfId="0" applyFont="1" applyFill="1" applyBorder="1" applyAlignment="1" applyProtection="1">
      <alignment horizontal="left" vertical="center"/>
      <protection locked="0"/>
    </xf>
    <xf numFmtId="0" fontId="9" fillId="6" borderId="26" xfId="0" applyFont="1" applyFill="1" applyBorder="1" applyAlignment="1" applyProtection="1">
      <alignment horizontal="left" vertical="center"/>
      <protection locked="0"/>
    </xf>
    <xf numFmtId="0" fontId="9" fillId="6" borderId="15" xfId="0" applyFont="1" applyFill="1" applyBorder="1" applyAlignment="1" applyProtection="1">
      <alignment horizontal="left" vertical="center"/>
      <protection locked="0"/>
    </xf>
    <xf numFmtId="0" fontId="9" fillId="6" borderId="71" xfId="0" applyFont="1" applyFill="1" applyBorder="1" applyAlignment="1" applyProtection="1">
      <alignment horizontal="center" vertical="center"/>
      <protection locked="0"/>
    </xf>
    <xf numFmtId="0" fontId="9" fillId="6" borderId="1" xfId="0" applyFont="1" applyFill="1" applyBorder="1" applyAlignment="1" applyProtection="1">
      <alignment horizontal="left" vertical="center"/>
      <protection locked="0"/>
    </xf>
    <xf numFmtId="0" fontId="9" fillId="6" borderId="73" xfId="0" applyFont="1" applyFill="1" applyBorder="1" applyAlignment="1" applyProtection="1">
      <alignment horizontal="left" vertical="center"/>
      <protection locked="0"/>
    </xf>
    <xf numFmtId="0" fontId="1" fillId="6" borderId="10" xfId="0" applyFont="1" applyFill="1" applyBorder="1" applyAlignment="1" applyProtection="1">
      <alignment horizontal="center" vertical="center"/>
      <protection locked="0"/>
    </xf>
    <xf numFmtId="0" fontId="1" fillId="6" borderId="71" xfId="0" applyFont="1" applyFill="1" applyBorder="1" applyAlignment="1" applyProtection="1">
      <alignment horizontal="center" vertical="center"/>
      <protection locked="0"/>
    </xf>
    <xf numFmtId="0" fontId="16" fillId="0" borderId="15"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1" xfId="0" applyBorder="1" applyAlignment="1">
      <alignment vertical="center"/>
    </xf>
    <xf numFmtId="0" fontId="50" fillId="8" borderId="0" xfId="0" applyFont="1" applyFill="1" applyBorder="1" applyAlignment="1">
      <alignment vertical="center"/>
    </xf>
    <xf numFmtId="0" fontId="51" fillId="8" borderId="77" xfId="0" applyFont="1" applyFill="1" applyBorder="1" applyAlignment="1">
      <alignment horizontal="right" vertical="center" wrapText="1"/>
    </xf>
    <xf numFmtId="0" fontId="52" fillId="8" borderId="0" xfId="0" applyFont="1" applyFill="1"/>
    <xf numFmtId="0" fontId="0" fillId="5" borderId="20" xfId="0" applyFill="1" applyBorder="1" applyAlignment="1">
      <alignment vertical="center"/>
    </xf>
    <xf numFmtId="0" fontId="0" fillId="0" borderId="20" xfId="0" applyFill="1" applyBorder="1" applyAlignment="1">
      <alignment vertical="center"/>
    </xf>
    <xf numFmtId="9" fontId="0" fillId="0" borderId="20" xfId="1" applyFont="1" applyFill="1" applyBorder="1" applyAlignment="1">
      <alignment vertical="center"/>
    </xf>
    <xf numFmtId="0" fontId="0" fillId="5" borderId="20" xfId="0" applyFill="1" applyBorder="1" applyAlignment="1">
      <alignment horizontal="center" vertical="center"/>
    </xf>
    <xf numFmtId="0" fontId="49" fillId="8" borderId="0" xfId="0" applyFont="1" applyFill="1" applyBorder="1" applyAlignment="1">
      <alignment vertical="center" wrapText="1"/>
    </xf>
    <xf numFmtId="0" fontId="37" fillId="2" borderId="77" xfId="0" applyFont="1" applyFill="1" applyBorder="1" applyAlignment="1">
      <alignment vertical="center" wrapText="1"/>
    </xf>
    <xf numFmtId="0" fontId="37" fillId="2" borderId="0" xfId="0" applyFont="1" applyFill="1" applyBorder="1" applyAlignment="1">
      <alignment vertical="center" wrapText="1"/>
    </xf>
    <xf numFmtId="0" fontId="48" fillId="8" borderId="0" xfId="0" applyFont="1" applyFill="1" applyBorder="1" applyAlignment="1">
      <alignment vertical="center" wrapText="1"/>
    </xf>
    <xf numFmtId="0" fontId="48" fillId="8" borderId="77" xfId="0" applyFont="1" applyFill="1" applyBorder="1" applyAlignment="1">
      <alignment vertical="center" wrapText="1"/>
    </xf>
    <xf numFmtId="49" fontId="0" fillId="0" borderId="1" xfId="0" applyNumberFormat="1" applyBorder="1" applyAlignment="1">
      <alignment horizontal="center" vertical="center"/>
    </xf>
    <xf numFmtId="0" fontId="1" fillId="0" borderId="7" xfId="0" applyFont="1" applyBorder="1" applyAlignment="1">
      <alignment horizontal="left"/>
    </xf>
    <xf numFmtId="0" fontId="6" fillId="0" borderId="0" xfId="0" applyFont="1"/>
    <xf numFmtId="176" fontId="0" fillId="0" borderId="82" xfId="1" applyNumberFormat="1" applyFont="1" applyFill="1" applyBorder="1" applyAlignment="1" applyProtection="1">
      <alignment horizontal="center" vertical="center"/>
    </xf>
    <xf numFmtId="0" fontId="1" fillId="6" borderId="10" xfId="0" applyFont="1" applyFill="1" applyBorder="1" applyAlignment="1" applyProtection="1">
      <alignment horizontal="center" vertical="center"/>
      <protection locked="0"/>
    </xf>
    <xf numFmtId="0" fontId="9" fillId="6" borderId="11" xfId="0" applyFont="1" applyFill="1" applyBorder="1" applyAlignment="1" applyProtection="1">
      <alignment horizontal="left" vertical="center"/>
      <protection locked="0"/>
    </xf>
    <xf numFmtId="0" fontId="9" fillId="6" borderId="0" xfId="0" applyFont="1" applyFill="1" applyBorder="1" applyAlignment="1" applyProtection="1">
      <alignment horizontal="left" vertical="center"/>
      <protection locked="0"/>
    </xf>
    <xf numFmtId="0" fontId="9" fillId="6" borderId="27" xfId="0" applyFont="1" applyFill="1" applyBorder="1" applyAlignment="1" applyProtection="1">
      <alignment horizontal="left" vertical="center"/>
      <protection locked="0"/>
    </xf>
    <xf numFmtId="0" fontId="9" fillId="6" borderId="26" xfId="0" applyFont="1" applyFill="1" applyBorder="1" applyAlignment="1" applyProtection="1">
      <alignment horizontal="left" vertical="center"/>
      <protection locked="0"/>
    </xf>
    <xf numFmtId="0" fontId="20" fillId="6" borderId="0" xfId="0" applyFont="1" applyFill="1" applyAlignment="1" applyProtection="1">
      <alignment horizontal="left" vertical="center"/>
      <protection locked="0"/>
    </xf>
    <xf numFmtId="0" fontId="20" fillId="6" borderId="14" xfId="0" applyFont="1" applyFill="1" applyBorder="1" applyAlignment="1" applyProtection="1">
      <alignment horizontal="left" vertical="center"/>
      <protection locked="0"/>
    </xf>
    <xf numFmtId="0" fontId="20" fillId="6" borderId="11" xfId="0" applyFont="1" applyFill="1" applyBorder="1" applyAlignment="1" applyProtection="1">
      <alignment horizontal="left" vertical="top" wrapText="1"/>
      <protection locked="0"/>
    </xf>
    <xf numFmtId="0" fontId="20" fillId="6" borderId="0" xfId="0" applyFont="1" applyFill="1" applyBorder="1" applyAlignment="1" applyProtection="1">
      <alignment horizontal="left" vertical="top" wrapText="1"/>
      <protection locked="0"/>
    </xf>
    <xf numFmtId="0" fontId="20" fillId="6" borderId="14" xfId="0" applyFont="1" applyFill="1" applyBorder="1" applyAlignment="1" applyProtection="1">
      <alignment horizontal="left" vertical="top" wrapText="1"/>
      <protection locked="0"/>
    </xf>
    <xf numFmtId="0" fontId="20" fillId="6" borderId="15"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16" xfId="0" applyFont="1" applyFill="1" applyBorder="1" applyAlignment="1" applyProtection="1">
      <alignment horizontal="left" vertical="top" wrapText="1"/>
      <protection locked="0"/>
    </xf>
    <xf numFmtId="0" fontId="23" fillId="0" borderId="12" xfId="0" applyFont="1" applyFill="1" applyBorder="1" applyAlignment="1">
      <alignment horizontal="left" vertical="center"/>
    </xf>
    <xf numFmtId="0" fontId="23" fillId="0" borderId="2" xfId="0" applyFont="1" applyFill="1" applyBorder="1" applyAlignment="1">
      <alignment horizontal="left" vertical="center"/>
    </xf>
    <xf numFmtId="0" fontId="23" fillId="0" borderId="13" xfId="0" applyFont="1" applyFill="1" applyBorder="1" applyAlignment="1">
      <alignment horizontal="left" vertical="center"/>
    </xf>
    <xf numFmtId="0" fontId="39" fillId="7" borderId="0" xfId="2" applyFill="1" applyAlignment="1">
      <alignment horizontal="center" vertical="center"/>
    </xf>
    <xf numFmtId="0" fontId="22" fillId="3" borderId="23" xfId="0" applyFont="1" applyFill="1" applyBorder="1" applyAlignment="1">
      <alignment horizontal="center"/>
    </xf>
    <xf numFmtId="0" fontId="24" fillId="4" borderId="20" xfId="0" applyFont="1" applyFill="1" applyBorder="1" applyAlignment="1">
      <alignment horizontal="left" vertical="top" wrapText="1"/>
    </xf>
    <xf numFmtId="0" fontId="0" fillId="0" borderId="20" xfId="0" applyBorder="1" applyAlignment="1">
      <alignment horizontal="left" vertical="top" wrapText="1"/>
    </xf>
    <xf numFmtId="0" fontId="32" fillId="0" borderId="21" xfId="0" applyFont="1" applyFill="1" applyBorder="1" applyAlignment="1">
      <alignment horizontal="left" vertical="center"/>
    </xf>
    <xf numFmtId="0" fontId="32" fillId="0" borderId="3" xfId="0" applyFont="1" applyBorder="1" applyAlignment="1">
      <alignment vertical="center"/>
    </xf>
    <xf numFmtId="0" fontId="32" fillId="0" borderId="25" xfId="0" applyFont="1" applyBorder="1" applyAlignment="1">
      <alignment vertical="center"/>
    </xf>
    <xf numFmtId="0" fontId="17" fillId="2"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0" fillId="0" borderId="0" xfId="0" applyBorder="1" applyAlignment="1">
      <alignment vertical="center" wrapText="1"/>
    </xf>
    <xf numFmtId="0" fontId="47" fillId="8" borderId="77" xfId="0" applyFont="1" applyFill="1" applyBorder="1" applyAlignment="1">
      <alignment horizontal="center" vertical="center"/>
    </xf>
    <xf numFmtId="0" fontId="47" fillId="8" borderId="0"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2" xfId="0" applyFont="1" applyBorder="1" applyAlignment="1">
      <alignment horizontal="left" wrapText="1"/>
    </xf>
    <xf numFmtId="0" fontId="0" fillId="0" borderId="13" xfId="0" applyFont="1" applyBorder="1" applyAlignment="1">
      <alignment horizontal="left" wrapText="1"/>
    </xf>
    <xf numFmtId="0" fontId="25" fillId="8" borderId="77"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3" fillId="8" borderId="0" xfId="0" applyFont="1" applyFill="1" applyBorder="1" applyAlignment="1">
      <alignment vertical="center" wrapText="1"/>
    </xf>
    <xf numFmtId="0" fontId="26" fillId="8" borderId="77" xfId="0" applyFont="1" applyFill="1" applyBorder="1" applyAlignment="1">
      <alignment horizontal="center" vertical="center" wrapText="1"/>
    </xf>
    <xf numFmtId="0" fontId="47" fillId="8" borderId="77"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49" fillId="8" borderId="0" xfId="0" applyFont="1" applyFill="1" applyBorder="1" applyAlignment="1">
      <alignment vertical="center" wrapText="1"/>
    </xf>
    <xf numFmtId="0" fontId="48" fillId="8" borderId="77" xfId="0" applyFont="1" applyFill="1" applyBorder="1" applyAlignment="1">
      <alignment horizontal="center" vertical="center" wrapText="1"/>
    </xf>
    <xf numFmtId="0" fontId="53" fillId="8" borderId="77" xfId="0" applyFont="1" applyFill="1" applyBorder="1" applyAlignment="1">
      <alignment horizontal="center" vertical="center"/>
    </xf>
    <xf numFmtId="0" fontId="53" fillId="8" borderId="0" xfId="0" applyFont="1" applyFill="1" applyBorder="1" applyAlignment="1">
      <alignment horizontal="center" vertical="center"/>
    </xf>
    <xf numFmtId="0" fontId="22" fillId="3" borderId="22" xfId="0" applyFont="1" applyFill="1" applyBorder="1" applyAlignment="1">
      <alignment horizontal="center"/>
    </xf>
    <xf numFmtId="0" fontId="22" fillId="3" borderId="18" xfId="0" applyFont="1" applyFill="1" applyBorder="1" applyAlignment="1">
      <alignment horizontal="center"/>
    </xf>
    <xf numFmtId="0" fontId="13" fillId="6" borderId="12" xfId="0" applyFont="1" applyFill="1" applyBorder="1" applyAlignment="1" applyProtection="1">
      <alignment horizontal="left" vertical="center"/>
      <protection locked="0"/>
    </xf>
    <xf numFmtId="0" fontId="0" fillId="6" borderId="2" xfId="0" applyFill="1" applyBorder="1" applyAlignment="1" applyProtection="1">
      <alignment vertical="center"/>
      <protection locked="0"/>
    </xf>
    <xf numFmtId="0" fontId="0" fillId="6" borderId="13" xfId="0" applyFill="1" applyBorder="1" applyAlignment="1" applyProtection="1">
      <alignment vertical="center"/>
      <protection locked="0"/>
    </xf>
    <xf numFmtId="177" fontId="5" fillId="0" borderId="30" xfId="1" applyNumberFormat="1" applyFont="1" applyFill="1" applyBorder="1" applyAlignment="1" applyProtection="1">
      <alignment horizontal="right" vertical="center"/>
    </xf>
    <xf numFmtId="177" fontId="5" fillId="0" borderId="31" xfId="1" applyNumberFormat="1" applyFont="1" applyFill="1" applyBorder="1" applyAlignment="1" applyProtection="1">
      <alignment horizontal="right" vertical="center"/>
    </xf>
    <xf numFmtId="0" fontId="22" fillId="3" borderId="3" xfId="0" applyFont="1" applyFill="1" applyBorder="1" applyAlignment="1">
      <alignment horizontal="center"/>
    </xf>
    <xf numFmtId="0" fontId="22" fillId="3" borderId="34" xfId="0" applyFont="1" applyFill="1" applyBorder="1" applyAlignment="1">
      <alignment horizontal="center"/>
    </xf>
    <xf numFmtId="0" fontId="5" fillId="6" borderId="30" xfId="0" applyFont="1" applyFill="1" applyBorder="1" applyAlignment="1" applyProtection="1">
      <alignment horizontal="right" vertical="center"/>
      <protection locked="0"/>
    </xf>
    <xf numFmtId="0" fontId="5" fillId="6" borderId="31" xfId="0" applyFont="1" applyFill="1" applyBorder="1" applyAlignment="1" applyProtection="1">
      <alignment horizontal="right" vertical="center"/>
      <protection locked="0"/>
    </xf>
    <xf numFmtId="0" fontId="22" fillId="3" borderId="21" xfId="0" applyFont="1" applyFill="1" applyBorder="1" applyAlignment="1">
      <alignment horizontal="center"/>
    </xf>
    <xf numFmtId="0" fontId="22" fillId="3" borderId="24" xfId="0" applyFont="1" applyFill="1" applyBorder="1" applyAlignment="1">
      <alignment horizontal="center"/>
    </xf>
    <xf numFmtId="0" fontId="22" fillId="3" borderId="25" xfId="0" applyFont="1" applyFill="1" applyBorder="1" applyAlignment="1">
      <alignment horizontal="center"/>
    </xf>
    <xf numFmtId="0" fontId="5" fillId="0" borderId="5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1" fillId="6" borderId="6"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7" fillId="6" borderId="23" xfId="0" applyFont="1" applyFill="1" applyBorder="1" applyAlignment="1">
      <alignment horizontal="center" vertical="center"/>
    </xf>
    <xf numFmtId="0" fontId="7" fillId="6" borderId="45" xfId="0" applyFont="1" applyFill="1" applyBorder="1" applyAlignment="1">
      <alignment horizontal="center" vertical="center"/>
    </xf>
    <xf numFmtId="0" fontId="5" fillId="0" borderId="46" xfId="0" applyFont="1" applyBorder="1" applyAlignment="1">
      <alignment horizontal="center" vertical="center"/>
    </xf>
    <xf numFmtId="0" fontId="5" fillId="0" borderId="31" xfId="0" applyFont="1" applyBorder="1" applyAlignment="1">
      <alignment horizontal="center" vertical="center"/>
    </xf>
    <xf numFmtId="0" fontId="9" fillId="6" borderId="28" xfId="0" applyFont="1" applyFill="1" applyBorder="1" applyAlignment="1" applyProtection="1">
      <alignment horizontal="left" vertical="center" wrapText="1" shrinkToFit="1"/>
      <protection locked="0"/>
    </xf>
    <xf numFmtId="0" fontId="9" fillId="6" borderId="29" xfId="0" applyFont="1" applyFill="1" applyBorder="1" applyAlignment="1" applyProtection="1">
      <alignment horizontal="left" vertical="center" wrapText="1" shrinkToFit="1"/>
      <protection locked="0"/>
    </xf>
    <xf numFmtId="0" fontId="9" fillId="6" borderId="44" xfId="0" applyFont="1" applyFill="1" applyBorder="1" applyAlignment="1" applyProtection="1">
      <alignment horizontal="left" vertical="center" wrapText="1" shrinkToFit="1"/>
      <protection locked="0"/>
    </xf>
    <xf numFmtId="0" fontId="5" fillId="6" borderId="39" xfId="0" applyFont="1"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22" fillId="3" borderId="17" xfId="0" applyFont="1" applyFill="1" applyBorder="1" applyAlignment="1">
      <alignment horizontal="center"/>
    </xf>
    <xf numFmtId="0" fontId="5" fillId="6" borderId="35" xfId="0" applyFont="1" applyFill="1" applyBorder="1" applyAlignment="1" applyProtection="1">
      <alignment horizontal="right" vertical="center"/>
      <protection locked="0"/>
    </xf>
    <xf numFmtId="0" fontId="5" fillId="6" borderId="42" xfId="0" applyFont="1" applyFill="1" applyBorder="1" applyAlignment="1" applyProtection="1">
      <alignment horizontal="right" vertical="center"/>
      <protection locked="0"/>
    </xf>
    <xf numFmtId="0" fontId="9"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5" fillId="0" borderId="49" xfId="0" applyFont="1" applyBorder="1" applyAlignment="1">
      <alignment horizontal="center" vertical="center"/>
    </xf>
    <xf numFmtId="0" fontId="5" fillId="0" borderId="4" xfId="0" applyFont="1" applyBorder="1" applyAlignment="1">
      <alignment horizontal="center" vertical="center"/>
    </xf>
    <xf numFmtId="0" fontId="5" fillId="6" borderId="4" xfId="0" applyFont="1" applyFill="1" applyBorder="1" applyAlignment="1" applyProtection="1">
      <alignment horizontal="center" vertical="center"/>
      <protection locked="0"/>
    </xf>
    <xf numFmtId="0" fontId="7" fillId="6" borderId="28" xfId="0" applyFont="1" applyFill="1" applyBorder="1" applyAlignment="1" applyProtection="1">
      <alignment horizontal="left" vertical="center" shrinkToFit="1"/>
      <protection locked="0"/>
    </xf>
    <xf numFmtId="0" fontId="7" fillId="6" borderId="29" xfId="0" applyFont="1" applyFill="1" applyBorder="1" applyAlignment="1" applyProtection="1">
      <alignment horizontal="left" vertical="center" shrinkToFit="1"/>
      <protection locked="0"/>
    </xf>
    <xf numFmtId="0" fontId="7" fillId="6" borderId="8" xfId="0" applyFont="1" applyFill="1" applyBorder="1" applyAlignment="1" applyProtection="1">
      <alignment horizontal="left" vertical="center" shrinkToFit="1"/>
      <protection locked="0"/>
    </xf>
    <xf numFmtId="0" fontId="9" fillId="6" borderId="35" xfId="0" applyFont="1" applyFill="1" applyBorder="1" applyAlignment="1" applyProtection="1">
      <alignment horizontal="left" vertical="center" shrinkToFit="1"/>
      <protection locked="0"/>
    </xf>
    <xf numFmtId="0" fontId="9" fillId="6" borderId="42" xfId="0" applyFont="1" applyFill="1" applyBorder="1" applyAlignment="1" applyProtection="1">
      <alignment horizontal="left" vertical="center" shrinkToFit="1"/>
      <protection locked="0"/>
    </xf>
    <xf numFmtId="0" fontId="9" fillId="6" borderId="9" xfId="0" applyFont="1" applyFill="1" applyBorder="1" applyAlignment="1" applyProtection="1">
      <alignment horizontal="left" vertical="center" shrinkToFit="1"/>
      <protection locked="0"/>
    </xf>
    <xf numFmtId="0" fontId="5" fillId="0" borderId="0" xfId="0" applyFont="1" applyBorder="1" applyAlignment="1"/>
    <xf numFmtId="0" fontId="8" fillId="6" borderId="21" xfId="0" applyFont="1" applyFill="1" applyBorder="1" applyAlignment="1" applyProtection="1">
      <alignment horizontal="left" vertical="center" shrinkToFit="1"/>
      <protection locked="0"/>
    </xf>
    <xf numFmtId="0" fontId="8" fillId="6" borderId="3" xfId="0" applyFont="1" applyFill="1" applyBorder="1" applyAlignment="1" applyProtection="1">
      <alignment horizontal="left" vertical="center" shrinkToFit="1"/>
      <protection locked="0"/>
    </xf>
    <xf numFmtId="0" fontId="8" fillId="6" borderId="25" xfId="0" applyFont="1" applyFill="1" applyBorder="1" applyAlignment="1" applyProtection="1">
      <alignment horizontal="left" vertical="center" shrinkToFit="1"/>
      <protection locked="0"/>
    </xf>
    <xf numFmtId="0" fontId="5" fillId="6" borderId="21" xfId="0" applyFont="1" applyFill="1" applyBorder="1" applyAlignment="1" applyProtection="1">
      <alignment horizontal="left" vertical="center" shrinkToFit="1"/>
      <protection locked="0"/>
    </xf>
    <xf numFmtId="0" fontId="5" fillId="6" borderId="3" xfId="0" applyFont="1" applyFill="1" applyBorder="1" applyAlignment="1" applyProtection="1">
      <alignment horizontal="left" vertical="center" shrinkToFit="1"/>
      <protection locked="0"/>
    </xf>
    <xf numFmtId="0" fontId="5" fillId="6" borderId="25" xfId="0" applyFont="1" applyFill="1" applyBorder="1" applyAlignment="1" applyProtection="1">
      <alignment horizontal="left" vertical="center" shrinkToFit="1"/>
      <protection locked="0"/>
    </xf>
    <xf numFmtId="0" fontId="22" fillId="3" borderId="17"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18" xfId="0" applyFont="1" applyFill="1" applyBorder="1" applyAlignment="1">
      <alignment horizontal="center" vertical="center"/>
    </xf>
    <xf numFmtId="0" fontId="6" fillId="0" borderId="21" xfId="0" applyFont="1" applyBorder="1" applyAlignment="1">
      <alignment horizontal="left" vertical="top" wrapText="1"/>
    </xf>
    <xf numFmtId="0" fontId="6" fillId="0" borderId="3" xfId="0" applyFont="1" applyBorder="1" applyAlignment="1">
      <alignment horizontal="left" vertical="top"/>
    </xf>
    <xf numFmtId="0" fontId="6" fillId="0" borderId="25" xfId="0" applyFont="1" applyBorder="1" applyAlignment="1">
      <alignment horizontal="left" vertical="top"/>
    </xf>
    <xf numFmtId="0" fontId="9" fillId="0" borderId="0" xfId="0" applyFont="1" applyAlignment="1">
      <alignment horizontal="left" vertical="top" wrapText="1"/>
    </xf>
    <xf numFmtId="0" fontId="20" fillId="0" borderId="0" xfId="0" applyFont="1" applyAlignment="1">
      <alignment horizontal="left" vertical="top"/>
    </xf>
    <xf numFmtId="0" fontId="8" fillId="6" borderId="28" xfId="0" applyFont="1" applyFill="1" applyBorder="1" applyAlignment="1" applyProtection="1">
      <alignment horizontal="left" vertical="center" wrapText="1" shrinkToFit="1"/>
      <protection locked="0"/>
    </xf>
    <xf numFmtId="0" fontId="8" fillId="6" borderId="29" xfId="0" applyFont="1" applyFill="1" applyBorder="1" applyAlignment="1" applyProtection="1">
      <alignment horizontal="left" vertical="center" wrapText="1" shrinkToFit="1"/>
      <protection locked="0"/>
    </xf>
    <xf numFmtId="0" fontId="8" fillId="6" borderId="8" xfId="0" applyFont="1" applyFill="1" applyBorder="1" applyAlignment="1" applyProtection="1">
      <alignment horizontal="left" vertical="center" wrapText="1" shrinkToFit="1"/>
      <protection locked="0"/>
    </xf>
    <xf numFmtId="0" fontId="9" fillId="6" borderId="4" xfId="0" applyFont="1" applyFill="1" applyBorder="1" applyAlignment="1" applyProtection="1">
      <alignment horizontal="center" vertical="center"/>
    </xf>
    <xf numFmtId="0" fontId="9" fillId="6" borderId="43" xfId="0" applyFont="1" applyFill="1" applyBorder="1" applyAlignment="1" applyProtection="1">
      <alignment horizontal="center" vertical="center"/>
    </xf>
    <xf numFmtId="0" fontId="9" fillId="6" borderId="58" xfId="0" applyFont="1" applyFill="1" applyBorder="1" applyAlignment="1" applyProtection="1">
      <alignment horizontal="center" vertical="center"/>
    </xf>
    <xf numFmtId="0" fontId="9" fillId="6" borderId="29" xfId="0" applyFont="1" applyFill="1" applyBorder="1" applyAlignment="1" applyProtection="1">
      <alignment horizontal="center" vertical="center"/>
    </xf>
    <xf numFmtId="0" fontId="9" fillId="6" borderId="44" xfId="0" applyFont="1" applyFill="1" applyBorder="1" applyAlignment="1" applyProtection="1">
      <alignment horizontal="center" vertical="center"/>
    </xf>
    <xf numFmtId="0" fontId="22" fillId="3" borderId="20" xfId="0" applyFont="1" applyFill="1" applyBorder="1" applyAlignment="1">
      <alignment horizontal="center" vertical="center"/>
    </xf>
    <xf numFmtId="0" fontId="0" fillId="0" borderId="20" xfId="0" applyBorder="1" applyAlignment="1"/>
    <xf numFmtId="0" fontId="22" fillId="3" borderId="35" xfId="0" applyFont="1" applyFill="1" applyBorder="1" applyAlignment="1">
      <alignment horizontal="center"/>
    </xf>
    <xf numFmtId="0" fontId="22" fillId="3" borderId="42" xfId="0" applyFont="1" applyFill="1" applyBorder="1" applyAlignment="1">
      <alignment horizontal="center"/>
    </xf>
    <xf numFmtId="0" fontId="22" fillId="3" borderId="52" xfId="0" applyFont="1" applyFill="1" applyBorder="1" applyAlignment="1">
      <alignment horizontal="center"/>
    </xf>
    <xf numFmtId="0" fontId="22" fillId="3" borderId="32" xfId="0" applyFont="1" applyFill="1" applyBorder="1" applyAlignment="1">
      <alignment horizontal="center" vertical="center" wrapText="1"/>
    </xf>
    <xf numFmtId="0" fontId="22" fillId="3" borderId="33" xfId="0" applyFont="1" applyFill="1" applyBorder="1" applyAlignment="1">
      <alignment horizontal="center" vertical="center"/>
    </xf>
    <xf numFmtId="0" fontId="22" fillId="3" borderId="19" xfId="0" applyFont="1" applyFill="1" applyBorder="1" applyAlignment="1">
      <alignment horizontal="center" vertical="center"/>
    </xf>
    <xf numFmtId="0" fontId="20" fillId="0" borderId="0" xfId="0" applyFont="1" applyAlignment="1">
      <alignment vertical="top" wrapText="1"/>
    </xf>
    <xf numFmtId="0" fontId="9" fillId="6" borderId="43" xfId="0" applyFont="1" applyFill="1" applyBorder="1" applyAlignment="1" applyProtection="1">
      <alignment horizontal="left" vertical="center" wrapText="1" shrinkToFit="1"/>
      <protection locked="0"/>
    </xf>
    <xf numFmtId="0" fontId="9" fillId="0" borderId="0" xfId="0" applyFont="1" applyAlignment="1">
      <alignment horizontal="left" vertical="top"/>
    </xf>
    <xf numFmtId="0" fontId="20" fillId="0" borderId="0" xfId="0" applyFont="1" applyAlignment="1">
      <alignment vertical="top"/>
    </xf>
    <xf numFmtId="0" fontId="5" fillId="0" borderId="47" xfId="0" applyFont="1" applyBorder="1" applyAlignment="1">
      <alignment horizontal="center" vertical="center"/>
    </xf>
    <xf numFmtId="0" fontId="5" fillId="0" borderId="29" xfId="0" applyFont="1" applyBorder="1" applyAlignment="1">
      <alignment horizontal="center" vertical="center"/>
    </xf>
    <xf numFmtId="0" fontId="5" fillId="6" borderId="43" xfId="0" applyFont="1"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48" xfId="0" applyFill="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0" xfId="0" applyFont="1" applyBorder="1" applyAlignment="1">
      <alignment horizontal="left" vertical="center"/>
    </xf>
    <xf numFmtId="0" fontId="9" fillId="6" borderId="52" xfId="0" applyFont="1" applyFill="1" applyBorder="1" applyAlignment="1" applyProtection="1">
      <alignment horizontal="left" vertical="center" shrinkToFit="1"/>
      <protection locked="0"/>
    </xf>
    <xf numFmtId="0" fontId="7" fillId="6" borderId="44" xfId="0" applyFont="1" applyFill="1" applyBorder="1" applyAlignment="1" applyProtection="1">
      <alignment horizontal="left" vertical="center" shrinkToFit="1"/>
      <protection locked="0"/>
    </xf>
    <xf numFmtId="0" fontId="12" fillId="0" borderId="53" xfId="0" applyFont="1" applyBorder="1" applyAlignment="1">
      <alignment horizontal="left" vertical="center" wrapText="1"/>
    </xf>
    <xf numFmtId="0" fontId="12" fillId="0" borderId="42" xfId="0" applyFont="1" applyBorder="1" applyAlignment="1">
      <alignment horizontal="left" vertical="center" wrapText="1"/>
    </xf>
    <xf numFmtId="0" fontId="12" fillId="0" borderId="9" xfId="0" applyFont="1" applyBorder="1" applyAlignment="1">
      <alignment horizontal="left" vertical="center" wrapText="1"/>
    </xf>
    <xf numFmtId="0" fontId="9" fillId="0" borderId="0" xfId="0" applyFont="1" applyAlignment="1">
      <alignment horizontal="left" vertical="center" wrapText="1"/>
    </xf>
    <xf numFmtId="0" fontId="20" fillId="0" borderId="0" xfId="0" applyFont="1" applyAlignment="1">
      <alignment vertical="center" wrapText="1"/>
    </xf>
    <xf numFmtId="0" fontId="5" fillId="0" borderId="42" xfId="0" applyFont="1" applyBorder="1" applyAlignment="1">
      <alignment horizontal="left"/>
    </xf>
    <xf numFmtId="0" fontId="5" fillId="0" borderId="9" xfId="0" applyFont="1" applyBorder="1" applyAlignment="1">
      <alignment horizontal="left"/>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vertical="center"/>
    </xf>
    <xf numFmtId="0" fontId="22" fillId="3" borderId="53" xfId="0" applyFont="1" applyFill="1" applyBorder="1" applyAlignment="1">
      <alignment horizontal="center"/>
    </xf>
    <xf numFmtId="0" fontId="22" fillId="3" borderId="9" xfId="0" applyFont="1" applyFill="1" applyBorder="1" applyAlignment="1">
      <alignment horizontal="center"/>
    </xf>
    <xf numFmtId="0" fontId="9" fillId="0" borderId="2" xfId="0" applyFont="1" applyBorder="1" applyAlignment="1">
      <alignment vertical="center"/>
    </xf>
    <xf numFmtId="0" fontId="20" fillId="0" borderId="2" xfId="0" applyFont="1" applyBorder="1" applyAlignment="1">
      <alignment vertical="center"/>
    </xf>
    <xf numFmtId="0" fontId="20" fillId="6" borderId="29" xfId="0" applyFont="1" applyFill="1" applyBorder="1" applyAlignment="1" applyProtection="1">
      <alignment horizontal="left" vertical="center" wrapText="1" shrinkToFit="1"/>
      <protection locked="0"/>
    </xf>
    <xf numFmtId="0" fontId="20" fillId="6" borderId="8" xfId="0" applyFont="1" applyFill="1" applyBorder="1" applyAlignment="1" applyProtection="1">
      <alignment horizontal="left" vertical="center" wrapText="1" shrinkToFit="1"/>
      <protection locked="0"/>
    </xf>
    <xf numFmtId="0" fontId="7" fillId="6" borderId="41" xfId="0" applyFont="1" applyFill="1" applyBorder="1" applyAlignment="1">
      <alignment horizontal="center" vertical="center"/>
    </xf>
    <xf numFmtId="0" fontId="12" fillId="0" borderId="53" xfId="0" applyFont="1" applyBorder="1" applyAlignment="1">
      <alignment horizontal="center" vertical="center"/>
    </xf>
    <xf numFmtId="0" fontId="0" fillId="0" borderId="42"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xf>
    <xf numFmtId="0" fontId="0" fillId="0" borderId="9" xfId="0" applyBorder="1" applyAlignment="1">
      <alignment horizontal="center"/>
    </xf>
    <xf numFmtId="0" fontId="1" fillId="6" borderId="54" xfId="0" applyFont="1" applyFill="1" applyBorder="1" applyAlignment="1" applyProtection="1">
      <alignment horizontal="center" vertical="center"/>
      <protection locked="0"/>
    </xf>
    <xf numFmtId="0" fontId="1" fillId="6" borderId="55" xfId="0" applyFont="1" applyFill="1" applyBorder="1" applyAlignment="1" applyProtection="1">
      <alignment horizontal="center" vertical="center"/>
      <protection locked="0"/>
    </xf>
    <xf numFmtId="0" fontId="27" fillId="0" borderId="11" xfId="0" applyFont="1" applyBorder="1" applyAlignment="1">
      <alignment horizontal="left" vertical="center" shrinkToFit="1"/>
    </xf>
    <xf numFmtId="0" fontId="27" fillId="0" borderId="0" xfId="0" applyFont="1" applyAlignment="1">
      <alignment shrinkToFit="1"/>
    </xf>
    <xf numFmtId="0" fontId="5" fillId="6" borderId="28" xfId="0" applyFont="1" applyFill="1" applyBorder="1" applyAlignment="1" applyProtection="1">
      <alignment horizontal="right" vertical="center"/>
      <protection locked="0"/>
    </xf>
    <xf numFmtId="0" fontId="5" fillId="6" borderId="29" xfId="0" applyFont="1" applyFill="1" applyBorder="1" applyAlignment="1" applyProtection="1">
      <alignment horizontal="right" vertical="center"/>
      <protection locked="0"/>
    </xf>
    <xf numFmtId="0" fontId="5" fillId="0" borderId="29" xfId="0" applyFont="1" applyBorder="1" applyAlignment="1">
      <alignment horizontal="left"/>
    </xf>
    <xf numFmtId="0" fontId="5" fillId="0" borderId="8" xfId="0" applyFont="1" applyBorder="1" applyAlignment="1">
      <alignment horizontal="left"/>
    </xf>
    <xf numFmtId="0" fontId="28" fillId="3" borderId="28"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9" fillId="6" borderId="36" xfId="0" applyFont="1" applyFill="1" applyBorder="1" applyAlignment="1" applyProtection="1">
      <alignment horizontal="left" vertical="top" wrapText="1"/>
      <protection locked="0"/>
    </xf>
    <xf numFmtId="0" fontId="20" fillId="6" borderId="37" xfId="0" applyFont="1" applyFill="1" applyBorder="1" applyAlignment="1" applyProtection="1">
      <alignment horizontal="left" vertical="top" wrapText="1"/>
      <protection locked="0"/>
    </xf>
    <xf numFmtId="0" fontId="20" fillId="6" borderId="38" xfId="0" applyFont="1" applyFill="1" applyBorder="1" applyAlignment="1" applyProtection="1">
      <alignment horizontal="left" vertical="top" wrapText="1"/>
      <protection locked="0"/>
    </xf>
    <xf numFmtId="0" fontId="5" fillId="0" borderId="31" xfId="0" applyFont="1" applyBorder="1" applyAlignment="1">
      <alignment horizontal="left"/>
    </xf>
    <xf numFmtId="0" fontId="5" fillId="0" borderId="7" xfId="0" applyFont="1" applyBorder="1" applyAlignment="1">
      <alignment horizontal="left"/>
    </xf>
    <xf numFmtId="0" fontId="0" fillId="6" borderId="31" xfId="0" applyFill="1" applyBorder="1" applyAlignment="1" applyProtection="1">
      <alignment horizontal="right" vertical="center"/>
      <protection locked="0"/>
    </xf>
    <xf numFmtId="0" fontId="5" fillId="6" borderId="41" xfId="0" applyFont="1" applyFill="1" applyBorder="1" applyAlignment="1">
      <alignment horizontal="center" vertical="center" wrapText="1"/>
    </xf>
    <xf numFmtId="0" fontId="27" fillId="0" borderId="0" xfId="0" applyFont="1" applyAlignment="1">
      <alignment horizontal="left" vertical="center" wrapText="1" shrinkToFit="1"/>
    </xf>
    <xf numFmtId="0" fontId="27" fillId="0" borderId="0" xfId="0" applyFont="1" applyAlignment="1">
      <alignment horizontal="left" shrinkToFit="1"/>
    </xf>
    <xf numFmtId="0" fontId="7" fillId="0" borderId="12" xfId="0" applyFont="1" applyBorder="1" applyAlignment="1">
      <alignment vertical="center" shrinkToFit="1"/>
    </xf>
    <xf numFmtId="0" fontId="0" fillId="0" borderId="2" xfId="0" applyBorder="1" applyAlignment="1">
      <alignment vertical="center" shrinkToFit="1"/>
    </xf>
    <xf numFmtId="0" fontId="0" fillId="0" borderId="13" xfId="0" applyBorder="1" applyAlignment="1">
      <alignment vertical="center" shrinkToFit="1"/>
    </xf>
    <xf numFmtId="0" fontId="22" fillId="3" borderId="12" xfId="0" applyFont="1" applyFill="1" applyBorder="1" applyAlignment="1">
      <alignment horizontal="center" vertical="center"/>
    </xf>
    <xf numFmtId="0" fontId="22" fillId="3" borderId="2" xfId="0" applyFont="1" applyFill="1" applyBorder="1" applyAlignment="1">
      <alignment horizontal="center" vertical="center"/>
    </xf>
    <xf numFmtId="0" fontId="0" fillId="0" borderId="2" xfId="0" applyBorder="1" applyAlignment="1">
      <alignment vertical="center"/>
    </xf>
    <xf numFmtId="0" fontId="22" fillId="3" borderId="15" xfId="0" applyFont="1" applyFill="1" applyBorder="1" applyAlignment="1">
      <alignment horizontal="center" vertical="center"/>
    </xf>
    <xf numFmtId="0" fontId="22" fillId="3" borderId="1" xfId="0" applyFont="1" applyFill="1" applyBorder="1" applyAlignment="1">
      <alignment horizontal="center" vertical="center"/>
    </xf>
    <xf numFmtId="0" fontId="0" fillId="0" borderId="1" xfId="0" applyBorder="1" applyAlignment="1">
      <alignment vertical="center"/>
    </xf>
    <xf numFmtId="0" fontId="0" fillId="6" borderId="2" xfId="0" applyFont="1" applyFill="1" applyBorder="1" applyAlignment="1">
      <alignment horizontal="left"/>
    </xf>
    <xf numFmtId="0" fontId="0" fillId="6" borderId="13" xfId="0" applyFont="1" applyFill="1" applyBorder="1" applyAlignment="1">
      <alignment horizontal="left"/>
    </xf>
    <xf numFmtId="0" fontId="0" fillId="6" borderId="1" xfId="0" applyFont="1" applyFill="1" applyBorder="1" applyAlignment="1">
      <alignment horizontal="left"/>
    </xf>
    <xf numFmtId="0" fontId="0" fillId="6" borderId="16" xfId="0" applyFont="1" applyFill="1" applyBorder="1" applyAlignment="1">
      <alignment horizontal="left"/>
    </xf>
    <xf numFmtId="0" fontId="22" fillId="3" borderId="32" xfId="0" applyFont="1" applyFill="1"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xf>
    <xf numFmtId="0" fontId="20" fillId="6" borderId="44" xfId="0" applyFont="1" applyFill="1" applyBorder="1" applyAlignment="1" applyProtection="1">
      <alignment horizontal="left" vertical="center" wrapText="1" shrinkToFit="1"/>
      <protection locked="0"/>
    </xf>
    <xf numFmtId="0" fontId="22" fillId="3" borderId="35"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9" xfId="0" applyFont="1" applyFill="1" applyBorder="1" applyAlignment="1">
      <alignment horizontal="center" vertical="center"/>
    </xf>
    <xf numFmtId="0" fontId="28" fillId="3" borderId="29" xfId="0" applyFont="1" applyFill="1" applyBorder="1" applyAlignment="1">
      <alignment horizontal="center" vertical="center" wrapText="1"/>
    </xf>
    <xf numFmtId="0" fontId="0" fillId="6" borderId="3" xfId="0" applyFill="1" applyBorder="1" applyAlignment="1" applyProtection="1">
      <alignment horizontal="left" vertical="center" shrinkToFit="1"/>
      <protection locked="0"/>
    </xf>
    <xf numFmtId="0" fontId="0" fillId="6" borderId="25" xfId="0" applyFill="1" applyBorder="1" applyAlignment="1" applyProtection="1">
      <alignment horizontal="left" vertical="center" shrinkToFit="1"/>
      <protection locked="0"/>
    </xf>
    <xf numFmtId="0" fontId="5" fillId="0" borderId="56"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6" fillId="0" borderId="35" xfId="0" applyFont="1" applyBorder="1" applyAlignment="1">
      <alignment horizontal="left" vertical="top"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1" fillId="6" borderId="28"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16" fillId="0" borderId="0" xfId="0" applyFont="1" applyAlignment="1">
      <alignment horizontal="left" vertical="center"/>
    </xf>
    <xf numFmtId="0" fontId="26" fillId="4" borderId="0" xfId="0" applyFont="1" applyFill="1" applyBorder="1" applyAlignment="1">
      <alignment horizontal="left" vertical="center"/>
    </xf>
    <xf numFmtId="0" fontId="38" fillId="0" borderId="0" xfId="0" applyFont="1" applyAlignment="1">
      <alignment horizontal="left" vertical="top" wrapText="1"/>
    </xf>
    <xf numFmtId="0" fontId="36" fillId="0" borderId="66"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23" fillId="4" borderId="0" xfId="0" applyFont="1" applyFill="1" applyBorder="1" applyAlignment="1">
      <alignment horizontal="left" vertical="center"/>
    </xf>
    <xf numFmtId="0" fontId="0" fillId="0" borderId="0" xfId="0" applyFont="1" applyAlignment="1"/>
    <xf numFmtId="0" fontId="35" fillId="4" borderId="59" xfId="0" applyFont="1" applyFill="1" applyBorder="1" applyAlignment="1">
      <alignment horizontal="center" vertical="center"/>
    </xf>
    <xf numFmtId="0" fontId="36" fillId="0" borderId="62" xfId="0" applyFont="1" applyBorder="1" applyAlignment="1">
      <alignment horizontal="center" vertical="center"/>
    </xf>
    <xf numFmtId="0" fontId="36" fillId="4" borderId="60" xfId="0" applyFont="1" applyFill="1" applyBorder="1" applyAlignment="1">
      <alignment horizontal="center" vertical="center"/>
    </xf>
    <xf numFmtId="0" fontId="36" fillId="0" borderId="19" xfId="0" applyFont="1" applyBorder="1" applyAlignment="1">
      <alignment horizontal="center" vertical="center"/>
    </xf>
    <xf numFmtId="0" fontId="15" fillId="0" borderId="0" xfId="0" applyFont="1" applyAlignment="1">
      <alignment horizontal="left" vertical="center" shrinkToFit="1"/>
    </xf>
    <xf numFmtId="0" fontId="20" fillId="0" borderId="0" xfId="0" applyFont="1" applyAlignment="1">
      <alignment horizontal="left" vertical="center"/>
    </xf>
    <xf numFmtId="0" fontId="20" fillId="0" borderId="0" xfId="0" applyFont="1" applyAlignment="1">
      <alignment horizontal="left" vertical="center" shrinkToFit="1"/>
    </xf>
    <xf numFmtId="0" fontId="23" fillId="0" borderId="1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4"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14" xfId="0" applyFont="1" applyFill="1" applyBorder="1" applyAlignment="1">
      <alignment horizontal="left" vertical="center"/>
    </xf>
    <xf numFmtId="0" fontId="23" fillId="0" borderId="11" xfId="0" applyFont="1" applyFill="1" applyBorder="1" applyAlignment="1">
      <alignment horizontal="left" vertical="center" wrapText="1"/>
    </xf>
    <xf numFmtId="176" fontId="0" fillId="0" borderId="83" xfId="1" applyNumberFormat="1" applyFont="1" applyFill="1" applyBorder="1" applyAlignment="1" applyProtection="1">
      <alignment horizontal="center" vertical="center"/>
    </xf>
    <xf numFmtId="176" fontId="0" fillId="0" borderId="84" xfId="1" applyNumberFormat="1" applyFont="1" applyFill="1" applyBorder="1" applyAlignment="1" applyProtection="1">
      <alignment horizontal="center" vertical="center"/>
    </xf>
    <xf numFmtId="176" fontId="0" fillId="0" borderId="85" xfId="1" applyNumberFormat="1" applyFont="1" applyFill="1" applyBorder="1" applyAlignment="1" applyProtection="1">
      <alignment horizontal="center"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AEAEA"/>
      <color rgb="FFFF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管理　フォーム値'!$E$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15" dropStyle="combo" dx="16" fmlaLink="'管理　フォーム値'!$B$2" fmlaRange="'管理　フォーム値'!$A$2:$A$49" noThreeD="1" val="0"/>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管理　フォーム値'!$H$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管理　フォーム値'!$K$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619125</xdr:colOff>
      <xdr:row>115</xdr:row>
      <xdr:rowOff>66675</xdr:rowOff>
    </xdr:from>
    <xdr:to>
      <xdr:col>25</xdr:col>
      <xdr:colOff>466725</xdr:colOff>
      <xdr:row>127</xdr:row>
      <xdr:rowOff>152400</xdr:rowOff>
    </xdr:to>
    <xdr:pic>
      <xdr:nvPicPr>
        <xdr:cNvPr id="33" name="図 32"/>
        <xdr:cNvPicPr>
          <a:picLocks noChangeAspect="1"/>
        </xdr:cNvPicPr>
      </xdr:nvPicPr>
      <xdr:blipFill>
        <a:blip xmlns:r="http://schemas.openxmlformats.org/officeDocument/2006/relationships" r:embed="rId1"/>
        <a:stretch>
          <a:fillRect/>
        </a:stretch>
      </xdr:blipFill>
      <xdr:spPr>
        <a:xfrm>
          <a:off x="8086725" y="30975300"/>
          <a:ext cx="3276600" cy="2143125"/>
        </a:xfrm>
        <a:prstGeom prst="rect">
          <a:avLst/>
        </a:prstGeom>
      </xdr:spPr>
    </xdr:pic>
    <xdr:clientData/>
  </xdr:twoCellAnchor>
  <xdr:twoCellAnchor>
    <xdr:from>
      <xdr:col>4</xdr:col>
      <xdr:colOff>104775</xdr:colOff>
      <xdr:row>51</xdr:row>
      <xdr:rowOff>28575</xdr:rowOff>
    </xdr:from>
    <xdr:to>
      <xdr:col>4</xdr:col>
      <xdr:colOff>219075</xdr:colOff>
      <xdr:row>52</xdr:row>
      <xdr:rowOff>0</xdr:rowOff>
    </xdr:to>
    <xdr:grpSp>
      <xdr:nvGrpSpPr>
        <xdr:cNvPr id="1622" name="Group 5"/>
        <xdr:cNvGrpSpPr>
          <a:grpSpLocks/>
        </xdr:cNvGrpSpPr>
      </xdr:nvGrpSpPr>
      <xdr:grpSpPr bwMode="auto">
        <a:xfrm>
          <a:off x="2095500" y="16478250"/>
          <a:ext cx="114300" cy="142875"/>
          <a:chOff x="220" y="1616"/>
          <a:chExt cx="12" cy="15"/>
        </a:xfrm>
      </xdr:grpSpPr>
      <xdr:sp macro="" textlink="">
        <xdr:nvSpPr>
          <xdr:cNvPr id="1628" name="Line 2"/>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1629" name="Line 3"/>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152401</xdr:colOff>
      <xdr:row>116</xdr:row>
      <xdr:rowOff>9525</xdr:rowOff>
    </xdr:from>
    <xdr:to>
      <xdr:col>24</xdr:col>
      <xdr:colOff>209551</xdr:colOff>
      <xdr:row>117</xdr:row>
      <xdr:rowOff>95250</xdr:rowOff>
    </xdr:to>
    <xdr:sp macro="" textlink="">
      <xdr:nvSpPr>
        <xdr:cNvPr id="16" name="正方形/長方形 15"/>
        <xdr:cNvSpPr/>
      </xdr:nvSpPr>
      <xdr:spPr bwMode="auto">
        <a:xfrm>
          <a:off x="8991601" y="31089600"/>
          <a:ext cx="1428750" cy="2571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mc:AlternateContent xmlns:mc="http://schemas.openxmlformats.org/markup-compatibility/2006">
    <mc:Choice xmlns:a14="http://schemas.microsoft.com/office/drawing/2010/main" Requires="a14">
      <xdr:twoCellAnchor editAs="oneCell">
        <xdr:from>
          <xdr:col>14</xdr:col>
          <xdr:colOff>142875</xdr:colOff>
          <xdr:row>16</xdr:row>
          <xdr:rowOff>47625</xdr:rowOff>
        </xdr:from>
        <xdr:to>
          <xdr:col>16</xdr:col>
          <xdr:colOff>333375</xdr:colOff>
          <xdr:row>16</xdr:row>
          <xdr:rowOff>381000</xdr:rowOff>
        </xdr:to>
        <xdr:sp macro="" textlink="">
          <xdr:nvSpPr>
            <xdr:cNvPr id="1442" name="Option Button 418" hidden="1">
              <a:extLst>
                <a:ext uri="{63B3BB69-23CF-44E3-9099-C40C66FF867C}">
                  <a14:compatExt spid="_x0000_s14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504825</xdr:colOff>
          <xdr:row>16</xdr:row>
          <xdr:rowOff>47625</xdr:rowOff>
        </xdr:from>
        <xdr:to>
          <xdr:col>18</xdr:col>
          <xdr:colOff>457200</xdr:colOff>
          <xdr:row>16</xdr:row>
          <xdr:rowOff>390525</xdr:rowOff>
        </xdr:to>
        <xdr:sp macro="" textlink="">
          <xdr:nvSpPr>
            <xdr:cNvPr id="1443" name="Option Button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15</xdr:row>
          <xdr:rowOff>333375</xdr:rowOff>
        </xdr:from>
        <xdr:to>
          <xdr:col>20</xdr:col>
          <xdr:colOff>28575</xdr:colOff>
          <xdr:row>17</xdr:row>
          <xdr:rowOff>47625</xdr:rowOff>
        </xdr:to>
        <xdr:sp macro="" textlink="">
          <xdr:nvSpPr>
            <xdr:cNvPr id="1444" name="Group Box 420" hidden="1">
              <a:extLst>
                <a:ext uri="{63B3BB69-23CF-44E3-9099-C40C66FF867C}">
                  <a14:compatExt spid="_x0000_s14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76200</xdr:rowOff>
        </xdr:from>
        <xdr:to>
          <xdr:col>4</xdr:col>
          <xdr:colOff>85725</xdr:colOff>
          <xdr:row>18</xdr:row>
          <xdr:rowOff>400050</xdr:rowOff>
        </xdr:to>
        <xdr:sp macro="" textlink="">
          <xdr:nvSpPr>
            <xdr:cNvPr id="1445" name="Option Button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18</xdr:row>
          <xdr:rowOff>57150</xdr:rowOff>
        </xdr:from>
        <xdr:to>
          <xdr:col>6</xdr:col>
          <xdr:colOff>276225</xdr:colOff>
          <xdr:row>18</xdr:row>
          <xdr:rowOff>409575</xdr:rowOff>
        </xdr:to>
        <xdr:sp macro="" textlink="">
          <xdr:nvSpPr>
            <xdr:cNvPr id="1446" name="Option Button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38100</xdr:rowOff>
        </xdr:from>
        <xdr:to>
          <xdr:col>12</xdr:col>
          <xdr:colOff>85725</xdr:colOff>
          <xdr:row>18</xdr:row>
          <xdr:rowOff>447675</xdr:rowOff>
        </xdr:to>
        <xdr:sp macro="" textlink="">
          <xdr:nvSpPr>
            <xdr:cNvPr id="1447" name="Option Button 423" hidden="1">
              <a:extLst>
                <a:ext uri="{63B3BB69-23CF-44E3-9099-C40C66FF867C}">
                  <a14:compatExt spid="_x0000_s14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17</xdr:row>
          <xdr:rowOff>19050</xdr:rowOff>
        </xdr:from>
        <xdr:to>
          <xdr:col>13</xdr:col>
          <xdr:colOff>171450</xdr:colOff>
          <xdr:row>20</xdr:row>
          <xdr:rowOff>47625</xdr:rowOff>
        </xdr:to>
        <xdr:sp macro="" textlink="">
          <xdr:nvSpPr>
            <xdr:cNvPr id="1448" name="Group Box 424" hidden="1">
              <a:extLst>
                <a:ext uri="{63B3BB69-23CF-44E3-9099-C40C66FF867C}">
                  <a14:compatExt spid="_x0000_s14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24</xdr:row>
          <xdr:rowOff>0</xdr:rowOff>
        </xdr:from>
        <xdr:to>
          <xdr:col>5</xdr:col>
          <xdr:colOff>342900</xdr:colOff>
          <xdr:row>25</xdr:row>
          <xdr:rowOff>0</xdr:rowOff>
        </xdr:to>
        <xdr:sp macro="" textlink="">
          <xdr:nvSpPr>
            <xdr:cNvPr id="1449" name="Option Button 425" hidden="1">
              <a:extLst>
                <a:ext uri="{63B3BB69-23CF-44E3-9099-C40C66FF867C}">
                  <a14:compatExt spid="_x0000_s1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0</xdr:rowOff>
        </xdr:from>
        <xdr:to>
          <xdr:col>14</xdr:col>
          <xdr:colOff>257175</xdr:colOff>
          <xdr:row>25</xdr:row>
          <xdr:rowOff>19050</xdr:rowOff>
        </xdr:to>
        <xdr:sp macro="" textlink="">
          <xdr:nvSpPr>
            <xdr:cNvPr id="1450" name="Option Button 426" hidden="1">
              <a:extLst>
                <a:ext uri="{63B3BB69-23CF-44E3-9099-C40C66FF867C}">
                  <a14:compatExt spid="_x0000_s1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209550</xdr:rowOff>
        </xdr:from>
        <xdr:to>
          <xdr:col>15</xdr:col>
          <xdr:colOff>95250</xdr:colOff>
          <xdr:row>24</xdr:row>
          <xdr:rowOff>276225</xdr:rowOff>
        </xdr:to>
        <xdr:sp macro="" textlink="">
          <xdr:nvSpPr>
            <xdr:cNvPr id="1451" name="Group Box 427" hidden="1">
              <a:extLst>
                <a:ext uri="{63B3BB69-23CF-44E3-9099-C40C66FF867C}">
                  <a14:compatExt spid="_x0000_s14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xdr:row>
          <xdr:rowOff>66675</xdr:rowOff>
        </xdr:from>
        <xdr:to>
          <xdr:col>18</xdr:col>
          <xdr:colOff>438150</xdr:colOff>
          <xdr:row>2</xdr:row>
          <xdr:rowOff>209550</xdr:rowOff>
        </xdr:to>
        <xdr:sp macro="" textlink="">
          <xdr:nvSpPr>
            <xdr:cNvPr id="1452" name="Drop Down 428" hidden="1">
              <a:extLst>
                <a:ext uri="{63B3BB69-23CF-44E3-9099-C40C66FF867C}">
                  <a14:compatExt spid="_x0000_s1452"/>
                </a:ext>
              </a:extLst>
            </xdr:cNvPr>
            <xdr:cNvSpPr/>
          </xdr:nvSpPr>
          <xdr:spPr>
            <a:xfrm>
              <a:off x="0" y="0"/>
              <a:ext cx="0" cy="0"/>
            </a:xfrm>
            <a:prstGeom prst="rect">
              <a:avLst/>
            </a:prstGeom>
          </xdr:spPr>
        </xdr:sp>
        <xdr:clientData fLocksWithSheet="0"/>
      </xdr:twoCellAnchor>
    </mc:Choice>
    <mc:Fallback/>
  </mc:AlternateContent>
  <xdr:twoCellAnchor>
    <xdr:from>
      <xdr:col>21</xdr:col>
      <xdr:colOff>381000</xdr:colOff>
      <xdr:row>0</xdr:row>
      <xdr:rowOff>123825</xdr:rowOff>
    </xdr:from>
    <xdr:to>
      <xdr:col>25</xdr:col>
      <xdr:colOff>209550</xdr:colOff>
      <xdr:row>0</xdr:row>
      <xdr:rowOff>1038225</xdr:rowOff>
    </xdr:to>
    <xdr:sp macro="" textlink="">
      <xdr:nvSpPr>
        <xdr:cNvPr id="5" name="テキスト ボックス 4"/>
        <xdr:cNvSpPr txBox="1"/>
      </xdr:nvSpPr>
      <xdr:spPr>
        <a:xfrm>
          <a:off x="8534400" y="123825"/>
          <a:ext cx="25717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ファイルのアップロード先は以下をクリックしてください。</a:t>
          </a:r>
          <a:endParaRPr kumimoji="1" lang="en-US" altLang="ja-JP" sz="1100" b="1"/>
        </a:p>
        <a:p>
          <a:r>
            <a:rPr kumimoji="1" lang="en-US" altLang="ja-JP" sz="1100"/>
            <a:t>※</a:t>
          </a:r>
          <a:r>
            <a:rPr kumimoji="1" lang="ja-JP" altLang="en-US" sz="1100"/>
            <a:t>ファイルを開いたままだと、アップロードができない場合があります。</a:t>
          </a:r>
          <a:endParaRPr kumimoji="1" lang="en-US" altLang="ja-JP" sz="1100"/>
        </a:p>
        <a:p>
          <a:endParaRPr kumimoji="1" lang="ja-JP" altLang="en-US" sz="1100"/>
        </a:p>
      </xdr:txBody>
    </xdr:sp>
    <xdr:clientData/>
  </xdr:twoCellAnchor>
  <xdr:twoCellAnchor>
    <xdr:from>
      <xdr:col>20</xdr:col>
      <xdr:colOff>171449</xdr:colOff>
      <xdr:row>0</xdr:row>
      <xdr:rowOff>219075</xdr:rowOff>
    </xdr:from>
    <xdr:to>
      <xdr:col>20</xdr:col>
      <xdr:colOff>561974</xdr:colOff>
      <xdr:row>0</xdr:row>
      <xdr:rowOff>476250</xdr:rowOff>
    </xdr:to>
    <xdr:sp macro="" textlink="">
      <xdr:nvSpPr>
        <xdr:cNvPr id="27" name="左矢印 26"/>
        <xdr:cNvSpPr/>
      </xdr:nvSpPr>
      <xdr:spPr bwMode="auto">
        <a:xfrm flipH="1">
          <a:off x="7639049" y="219075"/>
          <a:ext cx="390525"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257175</xdr:colOff>
      <xdr:row>44</xdr:row>
      <xdr:rowOff>200025</xdr:rowOff>
    </xdr:from>
    <xdr:to>
      <xdr:col>20</xdr:col>
      <xdr:colOff>466725</xdr:colOff>
      <xdr:row>46</xdr:row>
      <xdr:rowOff>0</xdr:rowOff>
    </xdr:to>
    <xdr:sp macro="" textlink="">
      <xdr:nvSpPr>
        <xdr:cNvPr id="28" name="左矢印 27"/>
        <xdr:cNvSpPr/>
      </xdr:nvSpPr>
      <xdr:spPr bwMode="auto">
        <a:xfrm>
          <a:off x="7724775" y="144399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628649</xdr:colOff>
      <xdr:row>43</xdr:row>
      <xdr:rowOff>114300</xdr:rowOff>
    </xdr:from>
    <xdr:to>
      <xdr:col>26</xdr:col>
      <xdr:colOff>390525</xdr:colOff>
      <xdr:row>48</xdr:row>
      <xdr:rowOff>219076</xdr:rowOff>
    </xdr:to>
    <xdr:sp macro="" textlink="">
      <xdr:nvSpPr>
        <xdr:cNvPr id="29" name="テキスト ボックス 28"/>
        <xdr:cNvSpPr txBox="1"/>
      </xdr:nvSpPr>
      <xdr:spPr>
        <a:xfrm>
          <a:off x="8096249" y="14925675"/>
          <a:ext cx="3876676" cy="1247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算出根拠となる栄養価計算表を提出してください。</a:t>
          </a:r>
          <a:endParaRPr kumimoji="1" lang="en-US" altLang="ja-JP" sz="1100" b="1"/>
        </a:p>
        <a:p>
          <a:endParaRPr kumimoji="1" lang="en-US" altLang="ja-JP" sz="1100"/>
        </a:p>
        <a:p>
          <a:r>
            <a:rPr kumimoji="1" lang="ja-JP" altLang="en-US" sz="1100"/>
            <a:t>次シートの栄養価計算表に入力いただくか、 または、現在ご自身で利用いただいている栄養価計算表をエクセル、ワードまたは</a:t>
          </a:r>
          <a:r>
            <a:rPr kumimoji="1" lang="en-US" altLang="ja-JP" sz="1100"/>
            <a:t>PDF</a:t>
          </a:r>
          <a:r>
            <a:rPr kumimoji="1" lang="ja-JP" altLang="en-US" sz="1100"/>
            <a:t>ファイルにして当ファイルといっしょにアップロードしてください。</a:t>
          </a:r>
          <a:endParaRPr kumimoji="1" lang="en-US" altLang="ja-JP" sz="1100"/>
        </a:p>
      </xdr:txBody>
    </xdr:sp>
    <xdr:clientData/>
  </xdr:twoCellAnchor>
  <xdr:twoCellAnchor>
    <xdr:from>
      <xdr:col>20</xdr:col>
      <xdr:colOff>257175</xdr:colOff>
      <xdr:row>54</xdr:row>
      <xdr:rowOff>152400</xdr:rowOff>
    </xdr:from>
    <xdr:to>
      <xdr:col>20</xdr:col>
      <xdr:colOff>466725</xdr:colOff>
      <xdr:row>55</xdr:row>
      <xdr:rowOff>180975</xdr:rowOff>
    </xdr:to>
    <xdr:sp macro="" textlink="">
      <xdr:nvSpPr>
        <xdr:cNvPr id="30" name="左矢印 29"/>
        <xdr:cNvSpPr/>
      </xdr:nvSpPr>
      <xdr:spPr bwMode="auto">
        <a:xfrm>
          <a:off x="7724775" y="1643062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619124</xdr:colOff>
      <xdr:row>53</xdr:row>
      <xdr:rowOff>171449</xdr:rowOff>
    </xdr:from>
    <xdr:to>
      <xdr:col>26</xdr:col>
      <xdr:colOff>352425</xdr:colOff>
      <xdr:row>56</xdr:row>
      <xdr:rowOff>38100</xdr:rowOff>
    </xdr:to>
    <xdr:sp macro="" textlink="">
      <xdr:nvSpPr>
        <xdr:cNvPr id="31" name="テキスト ボックス 30"/>
        <xdr:cNvSpPr txBox="1"/>
      </xdr:nvSpPr>
      <xdr:spPr>
        <a:xfrm>
          <a:off x="8086724" y="17021174"/>
          <a:ext cx="3848101" cy="552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左の表に収まらない場合は、こちらには記入せず、次々シートにある献立表に①からご記入ください。</a:t>
          </a:r>
          <a:endParaRPr kumimoji="1" lang="en-US" altLang="ja-JP" sz="1100" b="1"/>
        </a:p>
      </xdr:txBody>
    </xdr:sp>
    <xdr:clientData/>
  </xdr:twoCellAnchor>
  <xdr:twoCellAnchor>
    <xdr:from>
      <xdr:col>20</xdr:col>
      <xdr:colOff>257175</xdr:colOff>
      <xdr:row>91</xdr:row>
      <xdr:rowOff>193221</xdr:rowOff>
    </xdr:from>
    <xdr:to>
      <xdr:col>20</xdr:col>
      <xdr:colOff>466725</xdr:colOff>
      <xdr:row>93</xdr:row>
      <xdr:rowOff>58511</xdr:rowOff>
    </xdr:to>
    <xdr:sp macro="" textlink="">
      <xdr:nvSpPr>
        <xdr:cNvPr id="32" name="左矢印 31"/>
        <xdr:cNvSpPr/>
      </xdr:nvSpPr>
      <xdr:spPr bwMode="auto">
        <a:xfrm>
          <a:off x="7768318" y="26005971"/>
          <a:ext cx="209550" cy="259897"/>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257175</xdr:colOff>
      <xdr:row>81</xdr:row>
      <xdr:rowOff>234042</xdr:rowOff>
    </xdr:from>
    <xdr:to>
      <xdr:col>20</xdr:col>
      <xdr:colOff>466725</xdr:colOff>
      <xdr:row>83</xdr:row>
      <xdr:rowOff>4082</xdr:rowOff>
    </xdr:to>
    <xdr:sp macro="" textlink="">
      <xdr:nvSpPr>
        <xdr:cNvPr id="34" name="左矢印 33"/>
        <xdr:cNvSpPr/>
      </xdr:nvSpPr>
      <xdr:spPr bwMode="auto">
        <a:xfrm>
          <a:off x="7768318" y="23393399"/>
          <a:ext cx="209550" cy="259897"/>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619124</xdr:colOff>
      <xdr:row>81</xdr:row>
      <xdr:rowOff>21770</xdr:rowOff>
    </xdr:from>
    <xdr:to>
      <xdr:col>26</xdr:col>
      <xdr:colOff>381000</xdr:colOff>
      <xdr:row>84</xdr:row>
      <xdr:rowOff>38100</xdr:rowOff>
    </xdr:to>
    <xdr:sp macro="" textlink="">
      <xdr:nvSpPr>
        <xdr:cNvPr id="35" name="テキスト ボックス 34"/>
        <xdr:cNvSpPr txBox="1"/>
      </xdr:nvSpPr>
      <xdr:spPr>
        <a:xfrm>
          <a:off x="8086724" y="23310395"/>
          <a:ext cx="3876676" cy="7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左の枠に収まらない場合、あるいは画像を挿入する場合は、こちらには記入せず、後のシートにあるアピールポイントＡにご記入ください。</a:t>
          </a:r>
          <a:endParaRPr kumimoji="1" lang="en-US" altLang="ja-JP" sz="1100" b="1"/>
        </a:p>
      </xdr:txBody>
    </xdr:sp>
    <xdr:clientData/>
  </xdr:twoCellAnchor>
  <xdr:twoCellAnchor>
    <xdr:from>
      <xdr:col>20</xdr:col>
      <xdr:colOff>619124</xdr:colOff>
      <xdr:row>90</xdr:row>
      <xdr:rowOff>338</xdr:rowOff>
    </xdr:from>
    <xdr:to>
      <xdr:col>26</xdr:col>
      <xdr:colOff>361950</xdr:colOff>
      <xdr:row>92</xdr:row>
      <xdr:rowOff>171450</xdr:rowOff>
    </xdr:to>
    <xdr:sp macro="" textlink="">
      <xdr:nvSpPr>
        <xdr:cNvPr id="36" name="テキスト ボックス 35"/>
        <xdr:cNvSpPr txBox="1"/>
      </xdr:nvSpPr>
      <xdr:spPr>
        <a:xfrm>
          <a:off x="8086724" y="25498763"/>
          <a:ext cx="3857626" cy="837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左の枠に収まらない場合、あるいは画像を挿入する場合は、こちらには記入せず、後のシートにあるアピールポイントＢにご記入ください。</a:t>
          </a:r>
          <a:endParaRPr kumimoji="1" lang="en-US" altLang="ja-JP" sz="1100" b="1"/>
        </a:p>
      </xdr:txBody>
    </xdr:sp>
    <xdr:clientData/>
  </xdr:twoCellAnchor>
  <xdr:twoCellAnchor>
    <xdr:from>
      <xdr:col>20</xdr:col>
      <xdr:colOff>619124</xdr:colOff>
      <xdr:row>102</xdr:row>
      <xdr:rowOff>161925</xdr:rowOff>
    </xdr:from>
    <xdr:to>
      <xdr:col>26</xdr:col>
      <xdr:colOff>381000</xdr:colOff>
      <xdr:row>114</xdr:row>
      <xdr:rowOff>133350</xdr:rowOff>
    </xdr:to>
    <xdr:sp macro="" textlink="">
      <xdr:nvSpPr>
        <xdr:cNvPr id="38" name="テキスト ボックス 37"/>
        <xdr:cNvSpPr txBox="1"/>
      </xdr:nvSpPr>
      <xdr:spPr>
        <a:xfrm>
          <a:off x="8086724" y="28841700"/>
          <a:ext cx="3876676"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２．下に表示されるメニューから「図」</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４．選択した状態で「挿入」</a:t>
          </a:r>
          <a:endParaRPr kumimoji="1" lang="en-US" altLang="ja-JP" sz="1100" b="0"/>
        </a:p>
        <a:p>
          <a:r>
            <a:rPr kumimoji="1" lang="ja-JP" altLang="en-US" sz="1100" b="0"/>
            <a:t>５．シート上に取り込まれた画像を選択して、</a:t>
          </a:r>
          <a:endParaRPr kumimoji="1" lang="en-US" altLang="ja-JP" sz="1100" b="0"/>
        </a:p>
        <a:p>
          <a:r>
            <a:rPr kumimoji="1" lang="ja-JP" altLang="en-US" sz="1100" b="0"/>
            <a:t>　　左の枠までもってくる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20</xdr:col>
      <xdr:colOff>257175</xdr:colOff>
      <xdr:row>100</xdr:row>
      <xdr:rowOff>107496</xdr:rowOff>
    </xdr:from>
    <xdr:to>
      <xdr:col>20</xdr:col>
      <xdr:colOff>466725</xdr:colOff>
      <xdr:row>100</xdr:row>
      <xdr:rowOff>363311</xdr:rowOff>
    </xdr:to>
    <xdr:sp macro="" textlink="">
      <xdr:nvSpPr>
        <xdr:cNvPr id="42" name="左矢印 41"/>
        <xdr:cNvSpPr/>
      </xdr:nvSpPr>
      <xdr:spPr bwMode="auto">
        <a:xfrm>
          <a:off x="7724775" y="27872871"/>
          <a:ext cx="209550" cy="25581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619124</xdr:colOff>
      <xdr:row>99</xdr:row>
      <xdr:rowOff>9526</xdr:rowOff>
    </xdr:from>
    <xdr:to>
      <xdr:col>26</xdr:col>
      <xdr:colOff>371475</xdr:colOff>
      <xdr:row>101</xdr:row>
      <xdr:rowOff>104776</xdr:rowOff>
    </xdr:to>
    <xdr:sp macro="" textlink="">
      <xdr:nvSpPr>
        <xdr:cNvPr id="43" name="テキスト ボックス 42"/>
        <xdr:cNvSpPr txBox="1"/>
      </xdr:nvSpPr>
      <xdr:spPr>
        <a:xfrm>
          <a:off x="8086724" y="27774901"/>
          <a:ext cx="3867151"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関連資料は</a:t>
          </a:r>
          <a:r>
            <a:rPr kumimoji="1" lang="en-US" altLang="ja-JP" sz="1100" b="1"/>
            <a:t>A4</a:t>
          </a:r>
          <a:r>
            <a:rPr kumimoji="1" lang="ja-JP" altLang="en-US" sz="1100" b="1"/>
            <a:t>サイズで</a:t>
          </a:r>
          <a:r>
            <a:rPr kumimoji="1" lang="en-US" altLang="ja-JP" sz="1100" b="1"/>
            <a:t>3</a:t>
          </a:r>
          <a:r>
            <a:rPr kumimoji="1" lang="ja-JP" altLang="en-US" sz="1100" b="1"/>
            <a:t>枚程度に収めてください。</a:t>
          </a:r>
          <a:endParaRPr kumimoji="1" lang="en-US" altLang="ja-JP" sz="1100" b="1"/>
        </a:p>
        <a:p>
          <a:r>
            <a:rPr kumimoji="1" lang="ja-JP" altLang="en-US" sz="1100" b="0"/>
            <a:t>エントリーフォームからアップロードする際、すべてのファイルの合計が５</a:t>
          </a:r>
          <a:r>
            <a:rPr kumimoji="1" lang="en-US" altLang="ja-JP" sz="1100" b="0"/>
            <a:t>M</a:t>
          </a:r>
          <a:r>
            <a:rPr kumimoji="1" lang="ja-JP" altLang="en-US" sz="1100" b="0"/>
            <a:t>を超えないようご留意ください。</a:t>
          </a:r>
          <a:endParaRPr kumimoji="1" lang="en-US" altLang="ja-JP" sz="1100" b="0"/>
        </a:p>
      </xdr:txBody>
    </xdr:sp>
    <xdr:clientData/>
  </xdr:twoCellAnchor>
  <xdr:twoCellAnchor>
    <xdr:from>
      <xdr:col>20</xdr:col>
      <xdr:colOff>257175</xdr:colOff>
      <xdr:row>111</xdr:row>
      <xdr:rowOff>126546</xdr:rowOff>
    </xdr:from>
    <xdr:to>
      <xdr:col>20</xdr:col>
      <xdr:colOff>466725</xdr:colOff>
      <xdr:row>113</xdr:row>
      <xdr:rowOff>39461</xdr:rowOff>
    </xdr:to>
    <xdr:sp macro="" textlink="">
      <xdr:nvSpPr>
        <xdr:cNvPr id="44" name="左矢印 43"/>
        <xdr:cNvSpPr/>
      </xdr:nvSpPr>
      <xdr:spPr bwMode="auto">
        <a:xfrm>
          <a:off x="7724775" y="30349371"/>
          <a:ext cx="209550" cy="25581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257175</xdr:colOff>
      <xdr:row>116</xdr:row>
      <xdr:rowOff>78921</xdr:rowOff>
    </xdr:from>
    <xdr:to>
      <xdr:col>20</xdr:col>
      <xdr:colOff>466725</xdr:colOff>
      <xdr:row>117</xdr:row>
      <xdr:rowOff>163286</xdr:rowOff>
    </xdr:to>
    <xdr:sp macro="" textlink="">
      <xdr:nvSpPr>
        <xdr:cNvPr id="45" name="左矢印 44"/>
        <xdr:cNvSpPr/>
      </xdr:nvSpPr>
      <xdr:spPr bwMode="auto">
        <a:xfrm>
          <a:off x="7724775" y="31158996"/>
          <a:ext cx="209550" cy="25581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628648</xdr:colOff>
      <xdr:row>93</xdr:row>
      <xdr:rowOff>47626</xdr:rowOff>
    </xdr:from>
    <xdr:to>
      <xdr:col>26</xdr:col>
      <xdr:colOff>380999</xdr:colOff>
      <xdr:row>96</xdr:row>
      <xdr:rowOff>85726</xdr:rowOff>
    </xdr:to>
    <xdr:sp macro="" textlink="">
      <xdr:nvSpPr>
        <xdr:cNvPr id="2" name="テキスト ボックス 1"/>
        <xdr:cNvSpPr txBox="1"/>
      </xdr:nvSpPr>
      <xdr:spPr>
        <a:xfrm>
          <a:off x="8096248" y="26403301"/>
          <a:ext cx="3867151"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＜参考＞セル内の改行方法</a:t>
          </a:r>
        </a:p>
        <a:p>
          <a:r>
            <a:rPr kumimoji="1" lang="ja-JP" altLang="en-US" sz="1100"/>
            <a:t>・</a:t>
          </a:r>
          <a:r>
            <a:rPr kumimoji="1" lang="en-US" altLang="ja-JP" sz="1100"/>
            <a:t>Windows</a:t>
          </a:r>
          <a:r>
            <a:rPr kumimoji="1" lang="ja-JP" altLang="en-US" sz="1100"/>
            <a:t>：　</a:t>
          </a:r>
          <a:r>
            <a:rPr kumimoji="1" lang="en-US" altLang="ja-JP" sz="1100"/>
            <a:t>alt + Enter</a:t>
          </a:r>
        </a:p>
        <a:p>
          <a:r>
            <a:rPr kumimoji="1" lang="ja-JP" altLang="en-US" sz="1100"/>
            <a:t>・</a:t>
          </a:r>
          <a:r>
            <a:rPr kumimoji="1" lang="en-US" altLang="ja-JP" sz="1100"/>
            <a:t>Mac</a:t>
          </a:r>
          <a:r>
            <a:rPr kumimoji="1" lang="ja-JP" altLang="en-US" sz="1100"/>
            <a:t>：　</a:t>
          </a:r>
          <a:r>
            <a:rPr kumimoji="1" lang="en-US" altLang="ja-JP" sz="1100"/>
            <a:t>option + command + Enter</a:t>
          </a:r>
          <a:r>
            <a:rPr kumimoji="1" lang="ja-JP" altLang="en-US" sz="1100"/>
            <a:t>　または　</a:t>
          </a:r>
          <a:r>
            <a:rPr kumimoji="1" lang="en-US" altLang="ja-JP" sz="1100"/>
            <a:t>option + Enter</a:t>
          </a:r>
          <a:endParaRPr kumimoji="1" lang="ja-JP" altLang="en-US" sz="1100"/>
        </a:p>
      </xdr:txBody>
    </xdr:sp>
    <xdr:clientData/>
  </xdr:twoCellAnchor>
  <xdr:twoCellAnchor>
    <xdr:from>
      <xdr:col>20</xdr:col>
      <xdr:colOff>628648</xdr:colOff>
      <xdr:row>84</xdr:row>
      <xdr:rowOff>133351</xdr:rowOff>
    </xdr:from>
    <xdr:to>
      <xdr:col>26</xdr:col>
      <xdr:colOff>380999</xdr:colOff>
      <xdr:row>87</xdr:row>
      <xdr:rowOff>95251</xdr:rowOff>
    </xdr:to>
    <xdr:sp macro="" textlink="">
      <xdr:nvSpPr>
        <xdr:cNvPr id="37" name="テキスト ボックス 36"/>
        <xdr:cNvSpPr txBox="1"/>
      </xdr:nvSpPr>
      <xdr:spPr>
        <a:xfrm>
          <a:off x="8096248" y="24164926"/>
          <a:ext cx="3867151"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＜参考＞セル内の改行方法</a:t>
          </a:r>
        </a:p>
        <a:p>
          <a:r>
            <a:rPr kumimoji="1" lang="ja-JP" altLang="en-US" sz="1100"/>
            <a:t>・</a:t>
          </a:r>
          <a:r>
            <a:rPr kumimoji="1" lang="en-US" altLang="ja-JP" sz="1100"/>
            <a:t>Windows</a:t>
          </a:r>
          <a:r>
            <a:rPr kumimoji="1" lang="ja-JP" altLang="en-US" sz="1100"/>
            <a:t>：　</a:t>
          </a:r>
          <a:r>
            <a:rPr kumimoji="1" lang="en-US" altLang="ja-JP" sz="1100"/>
            <a:t>alt + Enter</a:t>
          </a:r>
        </a:p>
        <a:p>
          <a:r>
            <a:rPr kumimoji="1" lang="ja-JP" altLang="en-US" sz="1100"/>
            <a:t>・</a:t>
          </a:r>
          <a:r>
            <a:rPr kumimoji="1" lang="en-US" altLang="ja-JP" sz="1100"/>
            <a:t>Mac</a:t>
          </a:r>
          <a:r>
            <a:rPr kumimoji="1" lang="ja-JP" altLang="en-US" sz="1100"/>
            <a:t>：　</a:t>
          </a:r>
          <a:r>
            <a:rPr kumimoji="1" lang="en-US" altLang="ja-JP" sz="1100"/>
            <a:t>option + command + Enter</a:t>
          </a:r>
          <a:r>
            <a:rPr kumimoji="1" lang="ja-JP" altLang="en-US" sz="1100"/>
            <a:t>　または　</a:t>
          </a:r>
          <a:r>
            <a:rPr kumimoji="1" lang="en-US" altLang="ja-JP" sz="1100"/>
            <a:t>option + Enter</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357188</xdr:colOff>
      <xdr:row>7</xdr:row>
      <xdr:rowOff>202401</xdr:rowOff>
    </xdr:from>
    <xdr:to>
      <xdr:col>24</xdr:col>
      <xdr:colOff>404812</xdr:colOff>
      <xdr:row>11</xdr:row>
      <xdr:rowOff>1154905</xdr:rowOff>
    </xdr:to>
    <xdr:sp macro="" textlink="">
      <xdr:nvSpPr>
        <xdr:cNvPr id="4" name="角丸四角形 3"/>
        <xdr:cNvSpPr/>
      </xdr:nvSpPr>
      <xdr:spPr bwMode="auto">
        <a:xfrm>
          <a:off x="12715876" y="1821651"/>
          <a:ext cx="2809874" cy="1762129"/>
        </a:xfrm>
        <a:prstGeom prst="roundRect">
          <a:avLst>
            <a:gd name="adj" fmla="val 9020"/>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この栄養価計算表にご記入いただいても、あるいは、現在ご自身で利用している栄養価計算表をエクセル、ワードまたは</a:t>
          </a:r>
          <a:r>
            <a:rPr kumimoji="1" lang="en-US" altLang="ja-JP" sz="1400">
              <a:solidFill>
                <a:srgbClr val="FF0000"/>
              </a:solidFill>
            </a:rPr>
            <a:t>PDF</a:t>
          </a:r>
          <a:r>
            <a:rPr kumimoji="1" lang="ja-JP" altLang="en-US" sz="1400">
              <a:solidFill>
                <a:srgbClr val="FF0000"/>
              </a:solidFill>
            </a:rPr>
            <a:t>ファイルにして当ファイルといっしょにアップロードしていただいてもけっこうです。</a:t>
          </a:r>
        </a:p>
      </xdr:txBody>
    </xdr:sp>
    <xdr:clientData/>
  </xdr:twoCellAnchor>
  <xdr:twoCellAnchor>
    <xdr:from>
      <xdr:col>19</xdr:col>
      <xdr:colOff>202406</xdr:colOff>
      <xdr:row>11</xdr:row>
      <xdr:rowOff>11906</xdr:rowOff>
    </xdr:from>
    <xdr:to>
      <xdr:col>20</xdr:col>
      <xdr:colOff>273842</xdr:colOff>
      <xdr:row>11</xdr:row>
      <xdr:rowOff>369094</xdr:rowOff>
    </xdr:to>
    <xdr:sp macro="" textlink="">
      <xdr:nvSpPr>
        <xdr:cNvPr id="5" name="左矢印 4"/>
        <xdr:cNvSpPr/>
      </xdr:nvSpPr>
      <xdr:spPr bwMode="auto">
        <a:xfrm>
          <a:off x="11870531" y="2012156"/>
          <a:ext cx="761999" cy="35718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19</xdr:col>
      <xdr:colOff>357188</xdr:colOff>
      <xdr:row>12</xdr:row>
      <xdr:rowOff>238125</xdr:rowOff>
    </xdr:from>
    <xdr:to>
      <xdr:col>24</xdr:col>
      <xdr:colOff>416718</xdr:colOff>
      <xdr:row>14</xdr:row>
      <xdr:rowOff>214312</xdr:rowOff>
    </xdr:to>
    <xdr:sp macro="" textlink="">
      <xdr:nvSpPr>
        <xdr:cNvPr id="6" name="テキスト ボックス 5"/>
        <xdr:cNvSpPr txBox="1"/>
      </xdr:nvSpPr>
      <xdr:spPr>
        <a:xfrm>
          <a:off x="12025313" y="4012406"/>
          <a:ext cx="3512343"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各セルの書式設定は変更可能になっています。</a:t>
          </a:r>
          <a:endParaRPr kumimoji="1" lang="en-US" altLang="ja-JP" sz="1100"/>
        </a:p>
        <a:p>
          <a:r>
            <a:rPr kumimoji="1" lang="ja-JP" altLang="en-US" sz="1100"/>
            <a:t>また、行の挿入も可能です。（削除はできません）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5</xdr:row>
      <xdr:rowOff>28575</xdr:rowOff>
    </xdr:from>
    <xdr:to>
      <xdr:col>1</xdr:col>
      <xdr:colOff>219075</xdr:colOff>
      <xdr:row>6</xdr:row>
      <xdr:rowOff>0</xdr:rowOff>
    </xdr:to>
    <xdr:grpSp>
      <xdr:nvGrpSpPr>
        <xdr:cNvPr id="2" name="Group 5"/>
        <xdr:cNvGrpSpPr>
          <a:grpSpLocks/>
        </xdr:cNvGrpSpPr>
      </xdr:nvGrpSpPr>
      <xdr:grpSpPr bwMode="auto">
        <a:xfrm>
          <a:off x="2162175" y="1362075"/>
          <a:ext cx="114300" cy="200025"/>
          <a:chOff x="220" y="1616"/>
          <a:chExt cx="12" cy="15"/>
        </a:xfrm>
      </xdr:grpSpPr>
      <xdr:sp macro="" textlink="">
        <xdr:nvSpPr>
          <xdr:cNvPr id="3" name="Line 2"/>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150020</xdr:colOff>
      <xdr:row>6</xdr:row>
      <xdr:rowOff>9525</xdr:rowOff>
    </xdr:from>
    <xdr:to>
      <xdr:col>11</xdr:col>
      <xdr:colOff>619125</xdr:colOff>
      <xdr:row>10</xdr:row>
      <xdr:rowOff>190500</xdr:rowOff>
    </xdr:to>
    <xdr:sp macro="" textlink="">
      <xdr:nvSpPr>
        <xdr:cNvPr id="5" name="角丸四角形 4"/>
        <xdr:cNvSpPr/>
      </xdr:nvSpPr>
      <xdr:spPr bwMode="auto">
        <a:xfrm>
          <a:off x="8712995" y="1571625"/>
          <a:ext cx="3212305" cy="1095375"/>
        </a:xfrm>
        <a:prstGeom prst="roundRect">
          <a:avLst>
            <a:gd name="adj" fmla="val 9020"/>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a:solidFill>
                <a:srgbClr val="FF0000"/>
              </a:solidFill>
            </a:rPr>
            <a:t>応募シートにある献立表におさまらない場合は、こちらの表に①からご記入ください。</a:t>
          </a:r>
        </a:p>
      </xdr:txBody>
    </xdr:sp>
    <xdr:clientData/>
  </xdr:twoCellAnchor>
  <xdr:twoCellAnchor>
    <xdr:from>
      <xdr:col>6</xdr:col>
      <xdr:colOff>247650</xdr:colOff>
      <xdr:row>7</xdr:row>
      <xdr:rowOff>76200</xdr:rowOff>
    </xdr:from>
    <xdr:to>
      <xdr:col>7</xdr:col>
      <xdr:colOff>19050</xdr:colOff>
      <xdr:row>8</xdr:row>
      <xdr:rowOff>142875</xdr:rowOff>
    </xdr:to>
    <xdr:sp macro="" textlink="">
      <xdr:nvSpPr>
        <xdr:cNvPr id="7" name="左矢印 6"/>
        <xdr:cNvSpPr/>
      </xdr:nvSpPr>
      <xdr:spPr bwMode="auto">
        <a:xfrm>
          <a:off x="8591550" y="1600200"/>
          <a:ext cx="457200" cy="2952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54770</xdr:colOff>
      <xdr:row>4</xdr:row>
      <xdr:rowOff>228600</xdr:rowOff>
    </xdr:from>
    <xdr:to>
      <xdr:col>14</xdr:col>
      <xdr:colOff>647700</xdr:colOff>
      <xdr:row>11</xdr:row>
      <xdr:rowOff>180975</xdr:rowOff>
    </xdr:to>
    <xdr:sp macro="" textlink="">
      <xdr:nvSpPr>
        <xdr:cNvPr id="2" name="角丸四角形 1"/>
        <xdr:cNvSpPr/>
      </xdr:nvSpPr>
      <xdr:spPr bwMode="auto">
        <a:xfrm>
          <a:off x="8036720" y="1295400"/>
          <a:ext cx="4021930" cy="1895475"/>
        </a:xfrm>
        <a:prstGeom prst="roundRect">
          <a:avLst>
            <a:gd name="adj" fmla="val 9020"/>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a:solidFill>
                <a:srgbClr val="FF0000"/>
              </a:solidFill>
            </a:rPr>
            <a:t>応募シートにあるアピールポイント枠に収まらない場合、あるいは写真やイラスト、表やグラフなどの画像を挿入する場合は、こちらにご記入ください。</a:t>
          </a:r>
          <a:endParaRPr kumimoji="1" lang="en-US" altLang="ja-JP" sz="1200">
            <a:solidFill>
              <a:srgbClr val="FF0000"/>
            </a:solidFill>
          </a:endParaRPr>
        </a:p>
        <a:p>
          <a:pPr algn="l"/>
          <a:endParaRPr kumimoji="1" lang="en-US" altLang="ja-JP" sz="12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エントリーフォームからアップロードする際、すべてのファイルの合計が５</a:t>
          </a:r>
          <a:r>
            <a:rPr kumimoji="1" lang="en-US" altLang="ja-JP" sz="1100" b="0">
              <a:solidFill>
                <a:schemeClr val="dk1"/>
              </a:solidFill>
              <a:effectLst/>
              <a:latin typeface="+mn-lt"/>
              <a:ea typeface="+mn-ea"/>
              <a:cs typeface="+mn-cs"/>
            </a:rPr>
            <a:t>M</a:t>
          </a:r>
          <a:r>
            <a:rPr kumimoji="1" lang="ja-JP" altLang="ja-JP" sz="1100" b="0">
              <a:solidFill>
                <a:schemeClr val="dk1"/>
              </a:solidFill>
              <a:effectLst/>
              <a:latin typeface="+mn-lt"/>
              <a:ea typeface="+mn-ea"/>
              <a:cs typeface="+mn-cs"/>
            </a:rPr>
            <a:t>を</a:t>
          </a:r>
          <a:r>
            <a:rPr kumimoji="1" lang="ja-JP" altLang="en-US" sz="1100" b="0">
              <a:solidFill>
                <a:schemeClr val="dk1"/>
              </a:solidFill>
              <a:effectLst/>
              <a:latin typeface="+mn-lt"/>
              <a:ea typeface="+mn-ea"/>
              <a:cs typeface="+mn-cs"/>
            </a:rPr>
            <a:t>超えるとエラーとなります</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画像を多用する場合はご注意ください。</a:t>
          </a:r>
          <a:endParaRPr lang="ja-JP" altLang="ja-JP" sz="1200">
            <a:effectLst/>
          </a:endParaRPr>
        </a:p>
        <a:p>
          <a:pPr algn="l"/>
          <a:endParaRPr kumimoji="1" lang="ja-JP" altLang="en-US" sz="1200">
            <a:solidFill>
              <a:srgbClr val="FF0000"/>
            </a:solidFill>
          </a:endParaRPr>
        </a:p>
      </xdr:txBody>
    </xdr:sp>
    <xdr:clientData/>
  </xdr:twoCellAnchor>
  <xdr:twoCellAnchor>
    <xdr:from>
      <xdr:col>8</xdr:col>
      <xdr:colOff>161925</xdr:colOff>
      <xdr:row>5</xdr:row>
      <xdr:rowOff>228600</xdr:rowOff>
    </xdr:from>
    <xdr:to>
      <xdr:col>8</xdr:col>
      <xdr:colOff>619125</xdr:colOff>
      <xdr:row>6</xdr:row>
      <xdr:rowOff>238125</xdr:rowOff>
    </xdr:to>
    <xdr:sp macro="" textlink="">
      <xdr:nvSpPr>
        <xdr:cNvPr id="3" name="左矢印 2"/>
        <xdr:cNvSpPr/>
      </xdr:nvSpPr>
      <xdr:spPr bwMode="auto">
        <a:xfrm>
          <a:off x="7867650" y="1562100"/>
          <a:ext cx="457200" cy="2952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9</xdr:col>
      <xdr:colOff>95250</xdr:colOff>
      <xdr:row>14</xdr:row>
      <xdr:rowOff>247650</xdr:rowOff>
    </xdr:from>
    <xdr:to>
      <xdr:col>14</xdr:col>
      <xdr:colOff>542926</xdr:colOff>
      <xdr:row>22</xdr:row>
      <xdr:rowOff>0</xdr:rowOff>
    </xdr:to>
    <xdr:sp macro="" textlink="">
      <xdr:nvSpPr>
        <xdr:cNvPr id="4" name="テキスト ボックス 3"/>
        <xdr:cNvSpPr txBox="1"/>
      </xdr:nvSpPr>
      <xdr:spPr>
        <a:xfrm>
          <a:off x="8077200" y="4086225"/>
          <a:ext cx="3876676"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２．下に表示されるメニューから「図」</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４．選択した状態で「挿入」</a:t>
          </a:r>
          <a:endParaRPr kumimoji="1" lang="en-US" altLang="ja-JP" sz="1100" b="0"/>
        </a:p>
        <a:p>
          <a:r>
            <a:rPr kumimoji="1" lang="ja-JP" altLang="en-US" sz="1100" b="0"/>
            <a:t>５．シート上に取り込まれた画像を選択して、</a:t>
          </a:r>
          <a:endParaRPr kumimoji="1" lang="en-US" altLang="ja-JP" sz="1100" b="0"/>
        </a:p>
        <a:p>
          <a:r>
            <a:rPr kumimoji="1" lang="ja-JP" altLang="en-US" sz="1100" b="0"/>
            <a:t>　　左の枠までもってくる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9</xdr:col>
      <xdr:colOff>95250</xdr:colOff>
      <xdr:row>12</xdr:row>
      <xdr:rowOff>9525</xdr:rowOff>
    </xdr:from>
    <xdr:to>
      <xdr:col>14</xdr:col>
      <xdr:colOff>533400</xdr:colOff>
      <xdr:row>14</xdr:row>
      <xdr:rowOff>161925</xdr:rowOff>
    </xdr:to>
    <xdr:sp macro="" textlink="">
      <xdr:nvSpPr>
        <xdr:cNvPr id="5" name="テキスト ボックス 4"/>
        <xdr:cNvSpPr txBox="1"/>
      </xdr:nvSpPr>
      <xdr:spPr>
        <a:xfrm>
          <a:off x="8077200" y="3295650"/>
          <a:ext cx="38671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エクセルでのセル内の改行方法</a:t>
          </a:r>
        </a:p>
        <a:p>
          <a:r>
            <a:rPr kumimoji="1" lang="ja-JP" altLang="en-US" sz="1100"/>
            <a:t>・</a:t>
          </a:r>
          <a:r>
            <a:rPr kumimoji="1" lang="en-US" altLang="ja-JP" sz="1100"/>
            <a:t>Windows</a:t>
          </a:r>
          <a:r>
            <a:rPr kumimoji="1" lang="ja-JP" altLang="en-US" sz="1100"/>
            <a:t>：　</a:t>
          </a:r>
          <a:r>
            <a:rPr kumimoji="1" lang="en-US" altLang="ja-JP" sz="1100"/>
            <a:t>alt + Enter</a:t>
          </a:r>
        </a:p>
        <a:p>
          <a:r>
            <a:rPr kumimoji="1" lang="ja-JP" altLang="en-US" sz="1100"/>
            <a:t>・</a:t>
          </a:r>
          <a:r>
            <a:rPr kumimoji="1" lang="en-US" altLang="ja-JP" sz="1100"/>
            <a:t>Mac</a:t>
          </a:r>
          <a:r>
            <a:rPr kumimoji="1" lang="ja-JP" altLang="en-US" sz="1100"/>
            <a:t>：　</a:t>
          </a:r>
          <a:r>
            <a:rPr kumimoji="1" lang="en-US" altLang="ja-JP" sz="1100"/>
            <a:t>option + command + Enter</a:t>
          </a:r>
          <a:r>
            <a:rPr kumimoji="1" lang="ja-JP" altLang="en-US" sz="1100"/>
            <a:t>　または　</a:t>
          </a:r>
          <a:r>
            <a:rPr kumimoji="1" lang="en-US" altLang="ja-JP" sz="1100"/>
            <a:t>option + Enter</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5</xdr:row>
      <xdr:rowOff>238125</xdr:rowOff>
    </xdr:from>
    <xdr:to>
      <xdr:col>8</xdr:col>
      <xdr:colOff>619125</xdr:colOff>
      <xdr:row>6</xdr:row>
      <xdr:rowOff>247650</xdr:rowOff>
    </xdr:to>
    <xdr:sp macro="" textlink="">
      <xdr:nvSpPr>
        <xdr:cNvPr id="3" name="左矢印 2"/>
        <xdr:cNvSpPr/>
      </xdr:nvSpPr>
      <xdr:spPr bwMode="auto">
        <a:xfrm>
          <a:off x="7458075" y="1571625"/>
          <a:ext cx="457200" cy="2952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9</xdr:col>
      <xdr:colOff>57150</xdr:colOff>
      <xdr:row>4</xdr:row>
      <xdr:rowOff>238125</xdr:rowOff>
    </xdr:from>
    <xdr:to>
      <xdr:col>14</xdr:col>
      <xdr:colOff>650080</xdr:colOff>
      <xdr:row>10</xdr:row>
      <xdr:rowOff>257175</xdr:rowOff>
    </xdr:to>
    <xdr:sp macro="" textlink="">
      <xdr:nvSpPr>
        <xdr:cNvPr id="5" name="角丸四角形 4"/>
        <xdr:cNvSpPr/>
      </xdr:nvSpPr>
      <xdr:spPr bwMode="auto">
        <a:xfrm>
          <a:off x="8039100" y="1304925"/>
          <a:ext cx="4021930" cy="1895475"/>
        </a:xfrm>
        <a:prstGeom prst="roundRect">
          <a:avLst>
            <a:gd name="adj" fmla="val 9020"/>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a:solidFill>
                <a:srgbClr val="FF0000"/>
              </a:solidFill>
            </a:rPr>
            <a:t>応募シートにあるアピールポイント枠に収まらない場合、あるいは写真やイラスト、表やグラフなどの画像を挿入する場合は、こちらにご記入ください。</a:t>
          </a:r>
          <a:endParaRPr kumimoji="1" lang="en-US" altLang="ja-JP" sz="1200">
            <a:solidFill>
              <a:srgbClr val="FF0000"/>
            </a:solidFill>
          </a:endParaRPr>
        </a:p>
        <a:p>
          <a:pPr algn="l"/>
          <a:endParaRPr kumimoji="1" lang="en-US" altLang="ja-JP" sz="12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エントリーフォームからアップロードする際、すべてのファイルの合計が５</a:t>
          </a:r>
          <a:r>
            <a:rPr kumimoji="1" lang="en-US" altLang="ja-JP" sz="1100" b="0">
              <a:solidFill>
                <a:schemeClr val="dk1"/>
              </a:solidFill>
              <a:effectLst/>
              <a:latin typeface="+mn-lt"/>
              <a:ea typeface="+mn-ea"/>
              <a:cs typeface="+mn-cs"/>
            </a:rPr>
            <a:t>M</a:t>
          </a:r>
          <a:r>
            <a:rPr kumimoji="1" lang="ja-JP" altLang="ja-JP" sz="1100" b="0">
              <a:solidFill>
                <a:schemeClr val="dk1"/>
              </a:solidFill>
              <a:effectLst/>
              <a:latin typeface="+mn-lt"/>
              <a:ea typeface="+mn-ea"/>
              <a:cs typeface="+mn-cs"/>
            </a:rPr>
            <a:t>を</a:t>
          </a:r>
          <a:r>
            <a:rPr kumimoji="1" lang="ja-JP" altLang="en-US" sz="1100" b="0">
              <a:solidFill>
                <a:schemeClr val="dk1"/>
              </a:solidFill>
              <a:effectLst/>
              <a:latin typeface="+mn-lt"/>
              <a:ea typeface="+mn-ea"/>
              <a:cs typeface="+mn-cs"/>
            </a:rPr>
            <a:t>超えるとエラーとなります</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画像を多用する場合はご注意ください。</a:t>
          </a:r>
          <a:endParaRPr lang="ja-JP" altLang="ja-JP" sz="1200">
            <a:effectLst/>
          </a:endParaRPr>
        </a:p>
        <a:p>
          <a:pPr algn="l"/>
          <a:endParaRPr kumimoji="1" lang="ja-JP" altLang="en-US" sz="1200">
            <a:solidFill>
              <a:srgbClr val="FF0000"/>
            </a:solidFill>
          </a:endParaRPr>
        </a:p>
      </xdr:txBody>
    </xdr:sp>
    <xdr:clientData/>
  </xdr:twoCellAnchor>
  <xdr:twoCellAnchor>
    <xdr:from>
      <xdr:col>9</xdr:col>
      <xdr:colOff>97630</xdr:colOff>
      <xdr:row>14</xdr:row>
      <xdr:rowOff>28575</xdr:rowOff>
    </xdr:from>
    <xdr:to>
      <xdr:col>14</xdr:col>
      <xdr:colOff>545306</xdr:colOff>
      <xdr:row>21</xdr:row>
      <xdr:rowOff>66675</xdr:rowOff>
    </xdr:to>
    <xdr:sp macro="" textlink="">
      <xdr:nvSpPr>
        <xdr:cNvPr id="6" name="テキスト ボックス 5"/>
        <xdr:cNvSpPr txBox="1"/>
      </xdr:nvSpPr>
      <xdr:spPr>
        <a:xfrm>
          <a:off x="8079580" y="4076700"/>
          <a:ext cx="3876676"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２．下に表示されるメニューから「図」</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４．選択した状態で「挿入」</a:t>
          </a:r>
          <a:endParaRPr kumimoji="1" lang="en-US" altLang="ja-JP" sz="1100" b="0"/>
        </a:p>
        <a:p>
          <a:r>
            <a:rPr kumimoji="1" lang="ja-JP" altLang="en-US" sz="1100" b="0"/>
            <a:t>５．シート上に取り込まれた画像を選択して、</a:t>
          </a:r>
          <a:endParaRPr kumimoji="1" lang="en-US" altLang="ja-JP" sz="1100" b="0"/>
        </a:p>
        <a:p>
          <a:r>
            <a:rPr kumimoji="1" lang="ja-JP" altLang="en-US" sz="1100" b="0"/>
            <a:t>　　左の枠までもってくる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9</xdr:col>
      <xdr:colOff>104775</xdr:colOff>
      <xdr:row>11</xdr:row>
      <xdr:rowOff>76200</xdr:rowOff>
    </xdr:from>
    <xdr:to>
      <xdr:col>14</xdr:col>
      <xdr:colOff>523875</xdr:colOff>
      <xdr:row>13</xdr:row>
      <xdr:rowOff>228600</xdr:rowOff>
    </xdr:to>
    <xdr:sp macro="" textlink="">
      <xdr:nvSpPr>
        <xdr:cNvPr id="8" name="テキスト ボックス 7"/>
        <xdr:cNvSpPr txBox="1"/>
      </xdr:nvSpPr>
      <xdr:spPr>
        <a:xfrm>
          <a:off x="8086725" y="3295650"/>
          <a:ext cx="38481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エクセルでのセル内の改行方法</a:t>
          </a:r>
        </a:p>
        <a:p>
          <a:r>
            <a:rPr kumimoji="1" lang="ja-JP" altLang="en-US" sz="1100"/>
            <a:t>・</a:t>
          </a:r>
          <a:r>
            <a:rPr kumimoji="1" lang="en-US" altLang="ja-JP" sz="1100"/>
            <a:t>Windows</a:t>
          </a:r>
          <a:r>
            <a:rPr kumimoji="1" lang="ja-JP" altLang="en-US" sz="1100"/>
            <a:t>：　</a:t>
          </a:r>
          <a:r>
            <a:rPr kumimoji="1" lang="en-US" altLang="ja-JP" sz="1100"/>
            <a:t>alt + Enter</a:t>
          </a:r>
        </a:p>
        <a:p>
          <a:r>
            <a:rPr kumimoji="1" lang="ja-JP" altLang="en-US" sz="1100"/>
            <a:t>・</a:t>
          </a:r>
          <a:r>
            <a:rPr kumimoji="1" lang="en-US" altLang="ja-JP" sz="1100"/>
            <a:t>Mac</a:t>
          </a:r>
          <a:r>
            <a:rPr kumimoji="1" lang="ja-JP" altLang="en-US" sz="1100"/>
            <a:t>：　</a:t>
          </a:r>
          <a:r>
            <a:rPr kumimoji="1" lang="en-US" altLang="ja-JP" sz="1100"/>
            <a:t>option + command + Enter</a:t>
          </a:r>
          <a:r>
            <a:rPr kumimoji="1" lang="ja-JP" altLang="en-US" sz="1100"/>
            <a:t>　または　</a:t>
          </a:r>
          <a:r>
            <a:rPr kumimoji="1" lang="en-US" altLang="ja-JP" sz="1100"/>
            <a:t>option + Enter</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pro.form-mailer.jp/fms/61aa6112122643"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130"/>
  <sheetViews>
    <sheetView showGridLines="0" tabSelected="1" zoomScaleNormal="100" zoomScaleSheetLayoutView="75" workbookViewId="0">
      <selection sqref="A1:T1"/>
    </sheetView>
  </sheetViews>
  <sheetFormatPr defaultRowHeight="13.5"/>
  <cols>
    <col min="1" max="1" width="10.875" customWidth="1"/>
    <col min="2" max="2" width="3" customWidth="1"/>
    <col min="3" max="3" width="5.375" customWidth="1"/>
    <col min="4" max="4" width="6.875" customWidth="1"/>
    <col min="5" max="5" width="3.125" customWidth="1"/>
    <col min="6" max="6" width="9.375" customWidth="1"/>
    <col min="7" max="7" width="6.25" customWidth="1"/>
    <col min="8" max="8" width="3.125" customWidth="1"/>
    <col min="9" max="9" width="1.5" customWidth="1"/>
    <col min="10" max="10" width="6.875" customWidth="1"/>
    <col min="11" max="11" width="0.625" customWidth="1"/>
    <col min="12" max="12" width="1.625" customWidth="1"/>
    <col min="13" max="13" width="2.75" customWidth="1"/>
    <col min="14" max="14" width="5.625" customWidth="1"/>
    <col min="15" max="15" width="4.875" customWidth="1"/>
    <col min="16" max="16" width="4.5" customWidth="1"/>
    <col min="17" max="17" width="6.75" customWidth="1"/>
    <col min="18" max="18" width="5" customWidth="1"/>
    <col min="19" max="19" width="6.75" customWidth="1"/>
    <col min="20" max="20" width="3.125" customWidth="1"/>
  </cols>
  <sheetData>
    <row r="1" spans="1:30" ht="209.25" customHeight="1">
      <c r="A1" s="341" t="s">
        <v>202</v>
      </c>
      <c r="B1" s="342"/>
      <c r="C1" s="342"/>
      <c r="D1" s="342"/>
      <c r="E1" s="342"/>
      <c r="F1" s="342"/>
      <c r="G1" s="342"/>
      <c r="H1" s="342"/>
      <c r="I1" s="342"/>
      <c r="J1" s="342"/>
      <c r="K1" s="342"/>
      <c r="L1" s="342"/>
      <c r="M1" s="342"/>
      <c r="N1" s="342"/>
      <c r="O1" s="342"/>
      <c r="P1" s="342"/>
      <c r="Q1" s="342"/>
      <c r="R1" s="342"/>
      <c r="S1" s="342"/>
      <c r="T1" s="342"/>
      <c r="V1" s="183" t="s">
        <v>197</v>
      </c>
      <c r="W1" s="183"/>
      <c r="X1" s="183"/>
      <c r="Y1" s="183"/>
      <c r="Z1" s="183"/>
    </row>
    <row r="2" spans="1:30" s="1" customFormat="1" ht="12" customHeight="1">
      <c r="A2" s="356" t="s">
        <v>75</v>
      </c>
      <c r="B2" s="343" t="s">
        <v>72</v>
      </c>
      <c r="C2" s="344"/>
      <c r="D2" s="344"/>
      <c r="E2" s="344"/>
      <c r="F2" s="344"/>
      <c r="G2" s="345"/>
      <c r="H2" s="38"/>
      <c r="I2" s="346" t="s">
        <v>66</v>
      </c>
      <c r="J2" s="347"/>
      <c r="K2" s="347"/>
      <c r="L2" s="347"/>
      <c r="M2" s="348"/>
      <c r="N2" s="352"/>
      <c r="O2" s="352"/>
      <c r="P2" s="352"/>
      <c r="Q2" s="352"/>
      <c r="R2" s="352"/>
      <c r="S2" s="352"/>
      <c r="T2" s="353"/>
      <c r="V2" s="3" t="s">
        <v>65</v>
      </c>
      <c r="W2" s="3"/>
      <c r="X2" s="3"/>
      <c r="Y2" s="3"/>
      <c r="Z2" s="3"/>
      <c r="AA2" s="3"/>
      <c r="AB2" s="3"/>
      <c r="AC2" s="3"/>
      <c r="AD2" s="3"/>
    </row>
    <row r="3" spans="1:30" s="1" customFormat="1" ht="21.95" customHeight="1">
      <c r="A3" s="285"/>
      <c r="B3" s="147"/>
      <c r="C3" s="148"/>
      <c r="D3" s="163"/>
      <c r="E3" s="150" t="s">
        <v>216</v>
      </c>
      <c r="F3" s="163"/>
      <c r="G3" s="149"/>
      <c r="H3" s="39"/>
      <c r="I3" s="349"/>
      <c r="J3" s="350"/>
      <c r="K3" s="350"/>
      <c r="L3" s="350"/>
      <c r="M3" s="351"/>
      <c r="N3" s="354"/>
      <c r="O3" s="354"/>
      <c r="P3" s="354"/>
      <c r="Q3" s="354"/>
      <c r="R3" s="354"/>
      <c r="S3" s="354"/>
      <c r="T3" s="355"/>
      <c r="V3" s="3"/>
      <c r="W3" s="3"/>
      <c r="X3" s="3"/>
      <c r="Y3" s="3"/>
      <c r="Z3" s="3"/>
      <c r="AA3" s="3"/>
      <c r="AB3" s="3"/>
      <c r="AC3" s="3"/>
      <c r="AD3" s="3"/>
    </row>
    <row r="4" spans="1:30" s="1" customFormat="1" ht="4.5" customHeight="1">
      <c r="A4" s="6"/>
      <c r="B4" s="255"/>
      <c r="C4" s="255"/>
      <c r="D4" s="255"/>
      <c r="E4" s="255"/>
      <c r="F4" s="255"/>
      <c r="G4" s="255"/>
      <c r="H4" s="255"/>
      <c r="I4" s="255"/>
      <c r="J4" s="255"/>
      <c r="K4" s="3"/>
      <c r="L4" s="3"/>
      <c r="M4" s="3"/>
      <c r="N4" s="3"/>
      <c r="O4" s="3"/>
      <c r="P4" s="3"/>
      <c r="Q4" s="3"/>
      <c r="R4" s="3"/>
      <c r="S4" s="3"/>
      <c r="T4" s="3"/>
      <c r="V4" s="3"/>
      <c r="W4" s="3"/>
      <c r="X4" s="3"/>
      <c r="Y4" s="3"/>
      <c r="Z4" s="3"/>
      <c r="AA4" s="3"/>
      <c r="AB4" s="3"/>
      <c r="AC4" s="3"/>
      <c r="AD4" s="3"/>
    </row>
    <row r="5" spans="1:30" s="1" customFormat="1" ht="24.95" customHeight="1">
      <c r="A5" s="44" t="s">
        <v>31</v>
      </c>
      <c r="B5" s="252"/>
      <c r="C5" s="253"/>
      <c r="D5" s="253"/>
      <c r="E5" s="253"/>
      <c r="F5" s="253"/>
      <c r="G5" s="253"/>
      <c r="H5" s="253"/>
      <c r="I5" s="253"/>
      <c r="J5" s="253"/>
      <c r="K5" s="253"/>
      <c r="L5" s="253"/>
      <c r="M5" s="253"/>
      <c r="N5" s="253"/>
      <c r="O5" s="253"/>
      <c r="P5" s="253"/>
      <c r="Q5" s="253"/>
      <c r="R5" s="253"/>
      <c r="S5" s="253"/>
      <c r="T5" s="254"/>
    </row>
    <row r="6" spans="1:30" s="1" customFormat="1" ht="35.1" customHeight="1">
      <c r="A6" s="45" t="s">
        <v>0</v>
      </c>
      <c r="B6" s="249"/>
      <c r="C6" s="250"/>
      <c r="D6" s="250"/>
      <c r="E6" s="250"/>
      <c r="F6" s="250"/>
      <c r="G6" s="250"/>
      <c r="H6" s="250"/>
      <c r="I6" s="250"/>
      <c r="J6" s="250"/>
      <c r="K6" s="250"/>
      <c r="L6" s="250"/>
      <c r="M6" s="250"/>
      <c r="N6" s="250"/>
      <c r="O6" s="250"/>
      <c r="P6" s="250"/>
      <c r="Q6" s="250"/>
      <c r="R6" s="250"/>
      <c r="S6" s="250"/>
      <c r="T6" s="251"/>
    </row>
    <row r="7" spans="1:30" s="1" customFormat="1" ht="4.5" customHeight="1">
      <c r="A7" s="7"/>
      <c r="B7" s="8"/>
      <c r="C7" s="8"/>
      <c r="D7" s="8"/>
      <c r="E7" s="8"/>
      <c r="F7" s="8"/>
      <c r="G7" s="8"/>
      <c r="H7" s="5"/>
      <c r="I7" s="5"/>
      <c r="J7" s="5"/>
      <c r="K7" s="5"/>
      <c r="L7" s="5"/>
      <c r="M7" s="5"/>
      <c r="N7" s="5"/>
      <c r="O7" s="5"/>
      <c r="P7" s="5"/>
      <c r="Q7" s="5"/>
      <c r="R7" s="5"/>
      <c r="S7" s="5"/>
      <c r="T7" s="5"/>
    </row>
    <row r="8" spans="1:30" s="1" customFormat="1" ht="24.95" customHeight="1">
      <c r="A8" s="46" t="s">
        <v>1</v>
      </c>
      <c r="B8" s="256"/>
      <c r="C8" s="257"/>
      <c r="D8" s="257"/>
      <c r="E8" s="257"/>
      <c r="F8" s="257"/>
      <c r="G8" s="258"/>
      <c r="H8" s="8"/>
      <c r="I8" s="8"/>
      <c r="J8" s="8"/>
      <c r="K8" s="8"/>
      <c r="L8" s="8"/>
      <c r="M8" s="8"/>
      <c r="N8" s="8"/>
      <c r="O8" s="8"/>
      <c r="P8" s="8"/>
      <c r="Q8" s="8"/>
      <c r="R8" s="8"/>
      <c r="S8" s="8"/>
      <c r="T8" s="8"/>
    </row>
    <row r="9" spans="1:30" s="1" customFormat="1" ht="24.95" customHeight="1">
      <c r="A9" s="44" t="s">
        <v>32</v>
      </c>
      <c r="B9" s="252"/>
      <c r="C9" s="253"/>
      <c r="D9" s="253"/>
      <c r="E9" s="253"/>
      <c r="F9" s="253"/>
      <c r="G9" s="253"/>
      <c r="H9" s="253"/>
      <c r="I9" s="253"/>
      <c r="J9" s="253"/>
      <c r="K9" s="253"/>
      <c r="L9" s="253"/>
      <c r="M9" s="253"/>
      <c r="N9" s="253"/>
      <c r="O9" s="253"/>
      <c r="P9" s="253"/>
      <c r="Q9" s="253"/>
      <c r="R9" s="253"/>
      <c r="S9" s="253"/>
      <c r="T9" s="254"/>
    </row>
    <row r="10" spans="1:30" s="1" customFormat="1" ht="50.1" customHeight="1">
      <c r="A10" s="45" t="s">
        <v>2</v>
      </c>
      <c r="B10" s="270"/>
      <c r="C10" s="271"/>
      <c r="D10" s="271"/>
      <c r="E10" s="271"/>
      <c r="F10" s="271"/>
      <c r="G10" s="271"/>
      <c r="H10" s="271"/>
      <c r="I10" s="271"/>
      <c r="J10" s="271"/>
      <c r="K10" s="271"/>
      <c r="L10" s="271"/>
      <c r="M10" s="271"/>
      <c r="N10" s="271"/>
      <c r="O10" s="271"/>
      <c r="P10" s="271"/>
      <c r="Q10" s="271"/>
      <c r="R10" s="271"/>
      <c r="S10" s="271"/>
      <c r="T10" s="272"/>
    </row>
    <row r="11" spans="1:30" s="1" customFormat="1" ht="4.5" customHeight="1">
      <c r="A11" s="9"/>
      <c r="B11" s="2"/>
      <c r="C11" s="2"/>
      <c r="D11" s="2"/>
      <c r="E11" s="2"/>
      <c r="F11" s="2"/>
      <c r="G11" s="2"/>
      <c r="H11" s="2"/>
      <c r="I11" s="2"/>
      <c r="J11" s="2"/>
      <c r="K11" s="3"/>
      <c r="L11" s="3"/>
      <c r="M11" s="3"/>
      <c r="N11" s="3"/>
      <c r="O11" s="3"/>
      <c r="P11" s="3"/>
      <c r="Q11" s="3"/>
      <c r="R11" s="3"/>
      <c r="S11" s="3"/>
      <c r="T11" s="3"/>
    </row>
    <row r="12" spans="1:30" s="1" customFormat="1" ht="24.95" customHeight="1">
      <c r="A12" s="47" t="s">
        <v>33</v>
      </c>
      <c r="B12" s="259"/>
      <c r="C12" s="260"/>
      <c r="D12" s="260"/>
      <c r="E12" s="260"/>
      <c r="F12" s="260"/>
      <c r="G12" s="260"/>
      <c r="H12" s="260"/>
      <c r="I12" s="261"/>
      <c r="J12" s="47" t="s">
        <v>34</v>
      </c>
      <c r="K12" s="259"/>
      <c r="L12" s="260"/>
      <c r="M12" s="260"/>
      <c r="N12" s="260"/>
      <c r="O12" s="260"/>
      <c r="P12" s="260"/>
      <c r="Q12" s="260"/>
      <c r="R12" s="260"/>
      <c r="S12" s="260"/>
      <c r="T12" s="261"/>
    </row>
    <row r="13" spans="1:30" s="1" customFormat="1" ht="6" customHeight="1"/>
    <row r="14" spans="1:30" s="1" customFormat="1" ht="30" customHeight="1">
      <c r="A14" s="278" t="s">
        <v>98</v>
      </c>
      <c r="B14" s="279"/>
      <c r="C14" s="259"/>
      <c r="D14" s="364"/>
      <c r="E14" s="364"/>
      <c r="F14" s="364"/>
      <c r="G14" s="364"/>
      <c r="H14" s="364"/>
      <c r="I14" s="364"/>
      <c r="J14" s="364"/>
      <c r="K14" s="364"/>
      <c r="L14" s="364"/>
      <c r="M14" s="364"/>
      <c r="N14" s="364"/>
      <c r="O14" s="364"/>
      <c r="P14" s="364"/>
      <c r="Q14" s="364"/>
      <c r="R14" s="364"/>
      <c r="S14" s="364"/>
      <c r="T14" s="365"/>
    </row>
    <row r="15" spans="1:30" s="1" customFormat="1" ht="7.5" customHeight="1"/>
    <row r="16" spans="1:30" s="1" customFormat="1" ht="30" customHeight="1">
      <c r="A16" s="360" t="s">
        <v>35</v>
      </c>
      <c r="B16" s="361"/>
      <c r="C16" s="361"/>
      <c r="D16" s="362"/>
      <c r="E16" s="252"/>
      <c r="F16" s="253"/>
      <c r="G16" s="253"/>
      <c r="H16" s="253"/>
      <c r="I16" s="253"/>
      <c r="J16" s="253"/>
      <c r="K16" s="253"/>
      <c r="L16" s="253"/>
      <c r="M16" s="253"/>
      <c r="N16" s="297"/>
      <c r="O16" s="299" t="s">
        <v>189</v>
      </c>
      <c r="P16" s="300"/>
      <c r="Q16" s="300"/>
      <c r="R16" s="300"/>
      <c r="S16" s="300"/>
      <c r="T16" s="301"/>
      <c r="V16"/>
      <c r="W16" s="66"/>
      <c r="X16" s="66"/>
      <c r="Y16" s="66"/>
    </row>
    <row r="17" spans="1:25" s="1" customFormat="1" ht="35.1" customHeight="1">
      <c r="A17" s="330" t="s">
        <v>64</v>
      </c>
      <c r="B17" s="363"/>
      <c r="C17" s="363"/>
      <c r="D17" s="363"/>
      <c r="E17" s="249"/>
      <c r="F17" s="250"/>
      <c r="G17" s="250"/>
      <c r="H17" s="250"/>
      <c r="I17" s="250"/>
      <c r="J17" s="250"/>
      <c r="K17" s="250"/>
      <c r="L17" s="250"/>
      <c r="M17" s="250"/>
      <c r="N17" s="298"/>
      <c r="O17" s="274" t="s">
        <v>178</v>
      </c>
      <c r="P17" s="276"/>
      <c r="Q17" s="277"/>
      <c r="R17" s="273" t="s">
        <v>177</v>
      </c>
      <c r="S17" s="274"/>
      <c r="T17" s="275"/>
      <c r="V17"/>
      <c r="W17" s="296"/>
      <c r="X17" s="296"/>
      <c r="Y17" s="296"/>
    </row>
    <row r="18" spans="1:25" s="1" customFormat="1" ht="4.5" customHeight="1">
      <c r="A18" s="10"/>
      <c r="B18" s="10"/>
      <c r="C18" s="10"/>
      <c r="D18" s="10"/>
      <c r="E18" s="11"/>
      <c r="F18" s="11"/>
      <c r="G18" s="11"/>
      <c r="H18" s="11"/>
      <c r="I18" s="11"/>
      <c r="J18" s="11"/>
      <c r="K18" s="11"/>
      <c r="L18" s="11"/>
      <c r="M18" s="11"/>
      <c r="N18" s="11"/>
      <c r="O18" s="12"/>
      <c r="P18" s="13"/>
      <c r="Q18" s="13"/>
      <c r="R18" s="13"/>
      <c r="S18" s="13"/>
      <c r="T18" s="13"/>
      <c r="W18" s="5"/>
      <c r="X18" s="5"/>
      <c r="Y18" s="5"/>
    </row>
    <row r="19" spans="1:25" s="1" customFormat="1" ht="36" customHeight="1">
      <c r="A19" s="48" t="s">
        <v>18</v>
      </c>
      <c r="B19" s="340" t="s">
        <v>22</v>
      </c>
      <c r="C19" s="306"/>
      <c r="D19" s="306"/>
      <c r="E19" s="306"/>
      <c r="F19" s="306" t="s">
        <v>36</v>
      </c>
      <c r="G19" s="306"/>
      <c r="H19" s="306" t="s">
        <v>37</v>
      </c>
      <c r="I19" s="306"/>
      <c r="J19" s="306"/>
      <c r="K19" s="306"/>
      <c r="L19" s="306"/>
      <c r="M19" s="307"/>
      <c r="N19" s="36"/>
      <c r="O19" s="18"/>
      <c r="P19" s="14"/>
    </row>
    <row r="20" spans="1:25" s="1" customFormat="1" ht="3" customHeight="1">
      <c r="A20" s="40"/>
      <c r="B20" s="41"/>
      <c r="C20" s="13"/>
      <c r="D20" s="13"/>
      <c r="E20" s="13"/>
      <c r="F20" s="13"/>
      <c r="G20" s="13"/>
      <c r="H20" s="13"/>
      <c r="I20" s="13"/>
      <c r="J20" s="13"/>
      <c r="K20" s="13"/>
      <c r="L20" s="13"/>
      <c r="M20" s="13"/>
      <c r="N20" s="18"/>
      <c r="O20" s="18"/>
      <c r="P20" s="14"/>
    </row>
    <row r="21" spans="1:25" s="20" customFormat="1" ht="33.950000000000003" customHeight="1">
      <c r="A21" s="302" t="s">
        <v>190</v>
      </c>
      <c r="B21" s="303"/>
      <c r="C21" s="303"/>
      <c r="D21" s="303"/>
      <c r="E21" s="303"/>
      <c r="F21" s="303"/>
      <c r="G21" s="303"/>
      <c r="H21" s="303"/>
      <c r="I21" s="303"/>
      <c r="J21" s="303"/>
      <c r="K21" s="303"/>
      <c r="L21" s="303"/>
      <c r="M21" s="303"/>
      <c r="N21" s="303"/>
      <c r="O21" s="303"/>
      <c r="P21" s="303"/>
      <c r="Q21" s="303"/>
      <c r="R21" s="303"/>
      <c r="S21" s="303"/>
      <c r="T21" s="303"/>
    </row>
    <row r="22" spans="1:25" s="1" customFormat="1" ht="18" customHeight="1">
      <c r="A22" s="268" t="s">
        <v>67</v>
      </c>
      <c r="B22" s="269"/>
      <c r="C22" s="269"/>
      <c r="D22" s="269"/>
      <c r="E22" s="269"/>
      <c r="F22" s="269"/>
      <c r="G22" s="269"/>
      <c r="H22" s="269"/>
      <c r="I22" s="269"/>
      <c r="J22" s="269"/>
      <c r="K22" s="269"/>
      <c r="L22" s="269"/>
      <c r="M22" s="269"/>
      <c r="N22" s="269"/>
      <c r="O22" s="269"/>
      <c r="P22" s="269"/>
      <c r="Q22" s="269"/>
      <c r="R22" s="60"/>
      <c r="S22" s="60"/>
      <c r="T22" s="15"/>
    </row>
    <row r="23" spans="1:25" s="108" customFormat="1" ht="27.75" customHeight="1">
      <c r="A23" s="288" t="s">
        <v>191</v>
      </c>
      <c r="B23" s="269"/>
      <c r="C23" s="269"/>
      <c r="D23" s="269"/>
      <c r="E23" s="269"/>
      <c r="F23" s="269"/>
      <c r="G23" s="269"/>
      <c r="H23" s="269"/>
      <c r="I23" s="269"/>
      <c r="J23" s="269"/>
      <c r="K23" s="269"/>
      <c r="L23" s="269"/>
      <c r="M23" s="269"/>
      <c r="N23" s="269"/>
      <c r="O23" s="269"/>
      <c r="P23" s="269"/>
      <c r="Q23" s="269"/>
      <c r="R23" s="269"/>
      <c r="S23" s="269"/>
      <c r="T23" s="107"/>
    </row>
    <row r="24" spans="1:25" s="1" customFormat="1" ht="4.5" customHeight="1">
      <c r="A24" s="16"/>
      <c r="B24" s="16"/>
      <c r="C24" s="16"/>
      <c r="D24" s="16"/>
      <c r="E24" s="17"/>
      <c r="F24" s="17"/>
      <c r="G24" s="17"/>
      <c r="H24" s="17"/>
      <c r="I24" s="17"/>
      <c r="J24" s="17"/>
      <c r="K24" s="17"/>
      <c r="L24" s="17"/>
      <c r="M24" s="17"/>
      <c r="N24" s="17"/>
      <c r="O24" s="18"/>
      <c r="P24" s="15"/>
      <c r="Q24" s="15"/>
      <c r="R24" s="15"/>
      <c r="S24" s="15"/>
      <c r="T24" s="15"/>
    </row>
    <row r="25" spans="1:25" s="1" customFormat="1" ht="24.95" customHeight="1">
      <c r="A25" s="47" t="s">
        <v>3</v>
      </c>
      <c r="B25" s="316" t="s">
        <v>4</v>
      </c>
      <c r="C25" s="227"/>
      <c r="D25" s="227"/>
      <c r="E25" s="227"/>
      <c r="F25" s="227"/>
      <c r="G25" s="227" t="s">
        <v>5</v>
      </c>
      <c r="H25" s="227"/>
      <c r="I25" s="227"/>
      <c r="J25" s="227"/>
      <c r="K25" s="227"/>
      <c r="L25" s="227"/>
      <c r="M25" s="227"/>
      <c r="N25" s="227"/>
      <c r="O25" s="228"/>
      <c r="P25" s="13"/>
      <c r="Q25" s="13"/>
      <c r="R25" s="13"/>
      <c r="S25" s="13"/>
      <c r="T25" s="13"/>
      <c r="W25" s="5"/>
      <c r="X25" s="5"/>
      <c r="Y25" s="5"/>
    </row>
    <row r="26" spans="1:25" s="1" customFormat="1" ht="3" customHeight="1">
      <c r="A26" s="42"/>
      <c r="B26" s="43"/>
      <c r="C26" s="43"/>
      <c r="D26" s="43"/>
      <c r="E26" s="43"/>
      <c r="F26" s="43"/>
      <c r="G26" s="43"/>
      <c r="H26" s="43"/>
      <c r="I26" s="43"/>
      <c r="J26" s="43"/>
      <c r="K26" s="43"/>
      <c r="L26" s="43"/>
      <c r="M26" s="43"/>
      <c r="N26" s="43"/>
      <c r="O26" s="43"/>
      <c r="P26" s="13"/>
      <c r="Q26" s="13"/>
      <c r="R26" s="13"/>
      <c r="S26" s="13"/>
      <c r="T26" s="13"/>
      <c r="W26" s="5"/>
      <c r="X26" s="5"/>
      <c r="Y26" s="5"/>
    </row>
    <row r="27" spans="1:25" s="1" customFormat="1" ht="18" customHeight="1">
      <c r="A27" s="308" t="s">
        <v>192</v>
      </c>
      <c r="B27" s="309"/>
      <c r="C27" s="309"/>
      <c r="D27" s="309"/>
      <c r="E27" s="309"/>
      <c r="F27" s="309"/>
      <c r="G27" s="309"/>
      <c r="H27" s="309"/>
      <c r="I27" s="309"/>
      <c r="J27" s="309"/>
      <c r="K27" s="309"/>
      <c r="L27" s="309"/>
      <c r="M27" s="309"/>
      <c r="N27" s="309"/>
      <c r="O27" s="309"/>
      <c r="P27" s="13"/>
      <c r="Q27" s="13"/>
      <c r="R27" s="13"/>
      <c r="S27" s="13"/>
      <c r="T27" s="13"/>
      <c r="W27" s="5"/>
      <c r="X27" s="5"/>
      <c r="Y27" s="5"/>
    </row>
    <row r="28" spans="1:25" s="108" customFormat="1" ht="33.950000000000003" customHeight="1">
      <c r="A28" s="268" t="s">
        <v>201</v>
      </c>
      <c r="B28" s="286"/>
      <c r="C28" s="286"/>
      <c r="D28" s="286"/>
      <c r="E28" s="286"/>
      <c r="F28" s="286"/>
      <c r="G28" s="286"/>
      <c r="H28" s="286"/>
      <c r="I28" s="286"/>
      <c r="J28" s="286"/>
      <c r="K28" s="286"/>
      <c r="L28" s="286"/>
      <c r="M28" s="286"/>
      <c r="N28" s="286"/>
      <c r="O28" s="286"/>
      <c r="P28" s="286"/>
      <c r="Q28" s="286"/>
      <c r="R28" s="286"/>
      <c r="S28" s="286"/>
      <c r="T28" s="286"/>
      <c r="W28" s="109"/>
      <c r="X28" s="109"/>
      <c r="Y28" s="109"/>
    </row>
    <row r="29" spans="1:25" s="1" customFormat="1" ht="8.25" customHeight="1">
      <c r="A29" s="16"/>
      <c r="B29" s="16"/>
      <c r="C29" s="16"/>
      <c r="D29" s="16"/>
      <c r="E29" s="17"/>
      <c r="F29" s="17"/>
      <c r="G29" s="17"/>
      <c r="H29" s="17"/>
      <c r="I29" s="17"/>
      <c r="J29" s="17"/>
      <c r="K29" s="17"/>
      <c r="L29" s="17"/>
      <c r="M29" s="17"/>
      <c r="N29" s="17"/>
      <c r="O29" s="18"/>
      <c r="P29" s="13"/>
      <c r="Q29" s="13"/>
      <c r="R29" s="13"/>
      <c r="S29" s="13"/>
      <c r="T29" s="13"/>
      <c r="W29" s="5"/>
      <c r="X29" s="5"/>
      <c r="Y29" s="5"/>
    </row>
    <row r="30" spans="1:25" s="20" customFormat="1" ht="24.95" customHeight="1">
      <c r="A30" s="48" t="s">
        <v>6</v>
      </c>
      <c r="B30" s="295" t="s">
        <v>19</v>
      </c>
      <c r="C30" s="224"/>
      <c r="D30" s="224" t="s">
        <v>23</v>
      </c>
      <c r="E30" s="224"/>
      <c r="F30" s="19" t="s">
        <v>21</v>
      </c>
      <c r="G30" s="224" t="s">
        <v>36</v>
      </c>
      <c r="H30" s="224"/>
      <c r="I30" s="224" t="s">
        <v>37</v>
      </c>
      <c r="J30" s="224"/>
      <c r="K30" s="224"/>
      <c r="L30" s="224"/>
      <c r="M30" s="317" t="s">
        <v>38</v>
      </c>
      <c r="N30" s="318"/>
      <c r="O30" s="318"/>
      <c r="P30" s="319"/>
      <c r="Q30" s="366" t="s">
        <v>39</v>
      </c>
      <c r="R30" s="367"/>
      <c r="S30" s="368"/>
      <c r="T30" s="13"/>
    </row>
    <row r="31" spans="1:25" s="20" customFormat="1" ht="21.95" customHeight="1">
      <c r="B31" s="222" t="s">
        <v>24</v>
      </c>
      <c r="C31" s="223"/>
      <c r="D31" s="225"/>
      <c r="E31" s="226"/>
      <c r="F31" s="71"/>
      <c r="G31" s="226"/>
      <c r="H31" s="226"/>
      <c r="I31" s="226"/>
      <c r="J31" s="226"/>
      <c r="K31" s="226"/>
      <c r="L31" s="226"/>
      <c r="M31" s="234"/>
      <c r="N31" s="235"/>
      <c r="O31" s="235"/>
      <c r="P31" s="236"/>
      <c r="Q31" s="229">
        <f>SUM(D31:P31)</f>
        <v>0</v>
      </c>
      <c r="R31" s="230"/>
      <c r="S31" s="21" t="s">
        <v>24</v>
      </c>
      <c r="V31" s="57"/>
    </row>
    <row r="32" spans="1:25" s="20" customFormat="1" ht="21.95" customHeight="1">
      <c r="B32" s="246" t="s">
        <v>7</v>
      </c>
      <c r="C32" s="247"/>
      <c r="D32" s="248"/>
      <c r="E32" s="248"/>
      <c r="F32" s="72"/>
      <c r="G32" s="248"/>
      <c r="H32" s="248"/>
      <c r="I32" s="248"/>
      <c r="J32" s="248"/>
      <c r="K32" s="248"/>
      <c r="L32" s="248"/>
      <c r="M32" s="292"/>
      <c r="N32" s="293"/>
      <c r="O32" s="293"/>
      <c r="P32" s="294"/>
      <c r="Q32" s="290">
        <f>SUM(D32:P32)</f>
        <v>0</v>
      </c>
      <c r="R32" s="291"/>
      <c r="S32" s="22" t="s">
        <v>7</v>
      </c>
    </row>
    <row r="33" spans="1:22" s="1" customFormat="1" ht="18" customHeight="1">
      <c r="B33" s="312" t="s">
        <v>27</v>
      </c>
      <c r="C33" s="313"/>
      <c r="D33" s="313"/>
      <c r="E33" s="313"/>
      <c r="F33" s="313"/>
      <c r="G33" s="313"/>
      <c r="H33" s="313"/>
      <c r="I33" s="313"/>
      <c r="J33" s="313"/>
      <c r="K33" s="313"/>
      <c r="L33" s="313"/>
      <c r="M33" s="313"/>
      <c r="N33" s="313"/>
      <c r="O33" s="313"/>
      <c r="P33" s="313"/>
      <c r="Q33" s="313"/>
    </row>
    <row r="34" spans="1:22" s="108" customFormat="1" ht="26.25" customHeight="1">
      <c r="B34" s="288" t="s">
        <v>28</v>
      </c>
      <c r="C34" s="289"/>
      <c r="D34" s="289"/>
      <c r="E34" s="289"/>
      <c r="F34" s="289"/>
      <c r="G34" s="289"/>
      <c r="H34" s="289"/>
      <c r="I34" s="289"/>
      <c r="J34" s="289"/>
      <c r="K34" s="289"/>
      <c r="L34" s="289"/>
      <c r="M34" s="289"/>
      <c r="N34" s="289"/>
      <c r="O34" s="289"/>
      <c r="P34" s="289"/>
      <c r="Q34" s="289"/>
    </row>
    <row r="35" spans="1:22" s="1" customFormat="1" ht="15.75" customHeight="1">
      <c r="A35" s="262" t="s">
        <v>9</v>
      </c>
      <c r="B35" s="280" t="s">
        <v>58</v>
      </c>
      <c r="C35" s="281"/>
      <c r="D35" s="281"/>
      <c r="E35" s="281"/>
      <c r="F35" s="281"/>
      <c r="G35" s="281"/>
      <c r="H35" s="281"/>
      <c r="I35" s="282"/>
      <c r="J35" s="310" t="s">
        <v>68</v>
      </c>
      <c r="K35" s="281"/>
      <c r="L35" s="281"/>
      <c r="M35" s="281"/>
      <c r="N35" s="282"/>
      <c r="O35" s="310" t="s">
        <v>59</v>
      </c>
      <c r="P35" s="281"/>
      <c r="Q35" s="281"/>
      <c r="R35" s="281"/>
      <c r="S35" s="281"/>
      <c r="T35" s="311"/>
    </row>
    <row r="36" spans="1:22" s="1" customFormat="1" ht="36" customHeight="1">
      <c r="A36" s="263"/>
      <c r="B36" s="231"/>
      <c r="C36" s="232"/>
      <c r="D36" s="232"/>
      <c r="E36" s="232"/>
      <c r="F36" s="232"/>
      <c r="G36" s="232"/>
      <c r="H36" s="232"/>
      <c r="I36" s="233"/>
      <c r="J36" s="287"/>
      <c r="K36" s="232"/>
      <c r="L36" s="232"/>
      <c r="M36" s="232"/>
      <c r="N36" s="233"/>
      <c r="O36" s="287"/>
      <c r="P36" s="314"/>
      <c r="Q36" s="314"/>
      <c r="R36" s="314"/>
      <c r="S36" s="314"/>
      <c r="T36" s="315"/>
    </row>
    <row r="37" spans="1:22" s="1" customFormat="1" ht="15.75" customHeight="1">
      <c r="A37" s="263"/>
      <c r="B37" s="280" t="s">
        <v>60</v>
      </c>
      <c r="C37" s="281"/>
      <c r="D37" s="281"/>
      <c r="E37" s="281"/>
      <c r="F37" s="281"/>
      <c r="G37" s="281"/>
      <c r="H37" s="281"/>
      <c r="I37" s="282"/>
      <c r="J37" s="310" t="s">
        <v>61</v>
      </c>
      <c r="K37" s="320"/>
      <c r="L37" s="320"/>
      <c r="M37" s="320"/>
      <c r="N37" s="358"/>
      <c r="O37" s="310" t="s">
        <v>70</v>
      </c>
      <c r="P37" s="320"/>
      <c r="Q37" s="320"/>
      <c r="R37" s="320"/>
      <c r="S37" s="320"/>
      <c r="T37" s="321"/>
    </row>
    <row r="38" spans="1:22" s="1" customFormat="1" ht="36" customHeight="1">
      <c r="A38" s="264"/>
      <c r="B38" s="231"/>
      <c r="C38" s="232"/>
      <c r="D38" s="232"/>
      <c r="E38" s="232"/>
      <c r="F38" s="232"/>
      <c r="G38" s="232"/>
      <c r="H38" s="232"/>
      <c r="I38" s="233"/>
      <c r="J38" s="287"/>
      <c r="K38" s="314"/>
      <c r="L38" s="314"/>
      <c r="M38" s="314"/>
      <c r="N38" s="359"/>
      <c r="O38" s="287"/>
      <c r="P38" s="314"/>
      <c r="Q38" s="314"/>
      <c r="R38" s="314"/>
      <c r="S38" s="314"/>
      <c r="T38" s="315"/>
    </row>
    <row r="39" spans="1:22" s="1" customFormat="1" ht="5.0999999999999996" customHeight="1"/>
    <row r="40" spans="1:22" s="1" customFormat="1" ht="34.5" customHeight="1">
      <c r="A40" s="283" t="s">
        <v>17</v>
      </c>
      <c r="B40" s="369" t="s">
        <v>62</v>
      </c>
      <c r="C40" s="370"/>
      <c r="D40" s="370"/>
      <c r="E40" s="370"/>
      <c r="F40" s="370"/>
      <c r="G40" s="370"/>
      <c r="H40" s="370"/>
      <c r="I40" s="370"/>
      <c r="J40" s="370"/>
      <c r="K40" s="370"/>
      <c r="L40" s="370"/>
      <c r="M40" s="370"/>
      <c r="N40" s="370"/>
      <c r="O40" s="370"/>
      <c r="P40" s="371"/>
      <c r="Q40" s="265" t="s">
        <v>29</v>
      </c>
      <c r="R40" s="266"/>
      <c r="S40" s="266"/>
      <c r="T40" s="267"/>
    </row>
    <row r="41" spans="1:22" s="1" customFormat="1" ht="72" customHeight="1">
      <c r="A41" s="284"/>
      <c r="B41" s="334"/>
      <c r="C41" s="335"/>
      <c r="D41" s="335"/>
      <c r="E41" s="335"/>
      <c r="F41" s="335"/>
      <c r="G41" s="335"/>
      <c r="H41" s="335"/>
      <c r="I41" s="335"/>
      <c r="J41" s="335"/>
      <c r="K41" s="335"/>
      <c r="L41" s="335"/>
      <c r="M41" s="335"/>
      <c r="N41" s="335"/>
      <c r="O41" s="335"/>
      <c r="P41" s="336"/>
      <c r="Q41" s="332" t="s">
        <v>25</v>
      </c>
      <c r="R41" s="333"/>
      <c r="S41" s="322"/>
      <c r="T41" s="323"/>
    </row>
    <row r="42" spans="1:22" s="1" customFormat="1" ht="72" customHeight="1">
      <c r="A42" s="285"/>
      <c r="B42" s="177"/>
      <c r="C42" s="178"/>
      <c r="D42" s="178"/>
      <c r="E42" s="178"/>
      <c r="F42" s="178"/>
      <c r="G42" s="178"/>
      <c r="H42" s="178"/>
      <c r="I42" s="178"/>
      <c r="J42" s="178"/>
      <c r="K42" s="178"/>
      <c r="L42" s="178"/>
      <c r="M42" s="178"/>
      <c r="N42" s="178"/>
      <c r="O42" s="178"/>
      <c r="P42" s="179"/>
      <c r="Q42" s="330" t="s">
        <v>20</v>
      </c>
      <c r="R42" s="331"/>
      <c r="S42" s="372"/>
      <c r="T42" s="373"/>
    </row>
    <row r="43" spans="1:22" s="1" customFormat="1" ht="5.0999999999999996" customHeight="1">
      <c r="B43" s="23"/>
      <c r="C43" s="15"/>
      <c r="D43" s="15"/>
      <c r="E43" s="24"/>
      <c r="F43" s="15"/>
      <c r="G43" s="15"/>
      <c r="H43" s="15"/>
      <c r="I43" s="15"/>
      <c r="J43" s="15"/>
      <c r="K43" s="15"/>
      <c r="L43" s="15"/>
      <c r="M43" s="15"/>
      <c r="N43" s="15"/>
      <c r="O43" s="15"/>
      <c r="P43" s="15"/>
      <c r="Q43" s="15"/>
      <c r="R43" s="15"/>
      <c r="S43" s="15"/>
      <c r="T43" s="15"/>
    </row>
    <row r="44" spans="1:22" s="1" customFormat="1" ht="18" customHeight="1">
      <c r="A44" s="356" t="s">
        <v>10</v>
      </c>
      <c r="B44" s="240" t="s">
        <v>40</v>
      </c>
      <c r="C44" s="241"/>
      <c r="D44" s="241"/>
      <c r="E44" s="241"/>
      <c r="F44" s="242"/>
      <c r="G44" s="324"/>
      <c r="H44" s="325"/>
      <c r="I44" s="325"/>
      <c r="J44" s="325"/>
      <c r="K44" s="325"/>
      <c r="L44" s="325"/>
      <c r="M44" s="325"/>
      <c r="N44" s="325"/>
      <c r="O44" s="325"/>
      <c r="P44" s="325"/>
      <c r="Q44" s="325"/>
      <c r="R44" s="325"/>
      <c r="S44" s="325"/>
      <c r="T44" s="325"/>
      <c r="U44" s="26"/>
    </row>
    <row r="45" spans="1:22" s="1" customFormat="1" ht="18" customHeight="1">
      <c r="A45" s="357"/>
      <c r="B45" s="243"/>
      <c r="C45" s="244"/>
      <c r="D45" s="244"/>
      <c r="E45" s="244"/>
      <c r="F45" s="245"/>
      <c r="G45" s="324"/>
      <c r="H45" s="325"/>
      <c r="I45" s="325"/>
      <c r="J45" s="325"/>
      <c r="K45" s="325"/>
      <c r="L45" s="325"/>
      <c r="M45" s="325"/>
      <c r="N45" s="325"/>
      <c r="O45" s="325"/>
      <c r="P45" s="325"/>
      <c r="Q45" s="325"/>
      <c r="R45" s="325"/>
      <c r="S45" s="325"/>
      <c r="T45" s="325"/>
      <c r="U45" s="26"/>
      <c r="V45" s="104"/>
    </row>
    <row r="46" spans="1:22" s="1" customFormat="1" ht="18" customHeight="1">
      <c r="A46" s="50" t="s">
        <v>41</v>
      </c>
      <c r="B46" s="238"/>
      <c r="C46" s="239"/>
      <c r="D46" s="25" t="s">
        <v>42</v>
      </c>
      <c r="E46" s="237" t="s">
        <v>43</v>
      </c>
      <c r="F46" s="237"/>
      <c r="G46" s="238"/>
      <c r="H46" s="239"/>
      <c r="I46" s="304" t="s">
        <v>44</v>
      </c>
      <c r="J46" s="305"/>
      <c r="K46" s="237" t="s">
        <v>45</v>
      </c>
      <c r="L46" s="237"/>
      <c r="M46" s="237"/>
      <c r="N46" s="237"/>
      <c r="O46" s="238"/>
      <c r="P46" s="239"/>
      <c r="Q46" s="25" t="s">
        <v>44</v>
      </c>
      <c r="U46" s="26"/>
      <c r="V46" s="104"/>
    </row>
    <row r="47" spans="1:22" s="1" customFormat="1" ht="18" customHeight="1">
      <c r="A47" s="51" t="s">
        <v>11</v>
      </c>
      <c r="B47" s="217"/>
      <c r="C47" s="218"/>
      <c r="D47" s="27" t="s">
        <v>46</v>
      </c>
      <c r="E47" s="208" t="s">
        <v>13</v>
      </c>
      <c r="F47" s="208"/>
      <c r="G47" s="217"/>
      <c r="H47" s="218"/>
      <c r="I47" s="337" t="s">
        <v>47</v>
      </c>
      <c r="J47" s="338"/>
      <c r="K47" s="208" t="s">
        <v>48</v>
      </c>
      <c r="L47" s="208"/>
      <c r="M47" s="208"/>
      <c r="N47" s="208"/>
      <c r="O47" s="217"/>
      <c r="P47" s="339"/>
      <c r="Q47" s="27" t="s">
        <v>47</v>
      </c>
      <c r="U47" s="26"/>
    </row>
    <row r="48" spans="1:22" s="1" customFormat="1" ht="18" customHeight="1">
      <c r="A48" s="51" t="s">
        <v>12</v>
      </c>
      <c r="B48" s="217"/>
      <c r="C48" s="218"/>
      <c r="D48" s="27" t="s">
        <v>46</v>
      </c>
      <c r="E48" s="208" t="s">
        <v>14</v>
      </c>
      <c r="F48" s="208"/>
      <c r="G48" s="217"/>
      <c r="H48" s="218"/>
      <c r="I48" s="337" t="s">
        <v>49</v>
      </c>
      <c r="J48" s="338"/>
      <c r="K48" s="208" t="s">
        <v>15</v>
      </c>
      <c r="L48" s="208"/>
      <c r="M48" s="208"/>
      <c r="N48" s="208"/>
      <c r="O48" s="217"/>
      <c r="P48" s="218"/>
      <c r="Q48" s="27" t="s">
        <v>46</v>
      </c>
      <c r="U48" s="26"/>
    </row>
    <row r="49" spans="1:28" s="1" customFormat="1" ht="18" customHeight="1">
      <c r="A49" s="51" t="s">
        <v>12</v>
      </c>
      <c r="B49" s="213">
        <f>IF(B46&gt;0,B48*9/B46*100,0)</f>
        <v>0</v>
      </c>
      <c r="C49" s="214"/>
      <c r="D49" s="164" t="s">
        <v>219</v>
      </c>
      <c r="E49" s="208" t="s">
        <v>50</v>
      </c>
      <c r="F49" s="208"/>
      <c r="G49" s="217"/>
      <c r="H49" s="218"/>
      <c r="I49" s="337" t="s">
        <v>51</v>
      </c>
      <c r="J49" s="338"/>
      <c r="K49" s="209" t="s">
        <v>16</v>
      </c>
      <c r="L49" s="209"/>
      <c r="M49" s="209"/>
      <c r="N49" s="209"/>
      <c r="O49" s="326"/>
      <c r="P49" s="327"/>
      <c r="Q49" s="28" t="s">
        <v>46</v>
      </c>
      <c r="U49" s="4"/>
      <c r="X49" s="32"/>
      <c r="Y49" s="32"/>
      <c r="Z49" s="32"/>
      <c r="AA49" s="32"/>
      <c r="AB49" s="32"/>
    </row>
    <row r="50" spans="1:28" s="32" customFormat="1" ht="16.5" customHeight="1">
      <c r="A50" s="52" t="s">
        <v>52</v>
      </c>
      <c r="B50" s="326"/>
      <c r="C50" s="327"/>
      <c r="D50" s="28" t="s">
        <v>53</v>
      </c>
      <c r="E50" s="209" t="s">
        <v>54</v>
      </c>
      <c r="F50" s="209"/>
      <c r="G50" s="326"/>
      <c r="H50" s="327"/>
      <c r="I50" s="328" t="s">
        <v>53</v>
      </c>
      <c r="J50" s="329"/>
      <c r="K50" s="3"/>
      <c r="L50" s="165" t="s">
        <v>220</v>
      </c>
      <c r="M50" s="26"/>
      <c r="N50" s="4"/>
      <c r="O50" s="4"/>
      <c r="P50" s="4"/>
      <c r="Q50" s="3"/>
      <c r="R50" s="3"/>
      <c r="S50" s="3"/>
      <c r="T50" s="4"/>
      <c r="U50" s="33"/>
      <c r="X50" s="1"/>
      <c r="Y50" s="1"/>
      <c r="Z50" s="1"/>
      <c r="AA50" s="1"/>
      <c r="AB50" s="1"/>
    </row>
    <row r="51" spans="1:28" s="1" customFormat="1" ht="5.0999999999999996" customHeight="1">
      <c r="A51" s="29"/>
      <c r="B51" s="30"/>
      <c r="C51" s="30"/>
      <c r="D51" s="31"/>
      <c r="E51" s="29"/>
      <c r="F51" s="29"/>
      <c r="G51" s="30"/>
      <c r="H51" s="30"/>
      <c r="I51" s="31"/>
      <c r="J51" s="31"/>
      <c r="K51" s="31"/>
      <c r="L51" s="32"/>
      <c r="M51" s="29"/>
      <c r="N51" s="33"/>
      <c r="O51" s="33"/>
      <c r="P51" s="33"/>
      <c r="Q51" s="31"/>
      <c r="R51" s="31"/>
      <c r="S51" s="31"/>
      <c r="T51" s="33"/>
    </row>
    <row r="52" spans="1:28" s="1" customFormat="1">
      <c r="B52" s="23"/>
      <c r="C52" s="15"/>
      <c r="D52" s="15"/>
      <c r="E52" s="24" t="s">
        <v>30</v>
      </c>
      <c r="F52" s="15"/>
      <c r="G52" s="15"/>
      <c r="H52" s="15"/>
      <c r="I52" s="15"/>
      <c r="J52" s="15"/>
      <c r="K52" s="15"/>
      <c r="L52" s="15"/>
      <c r="M52" s="15"/>
      <c r="N52" s="15"/>
      <c r="O52" s="15"/>
      <c r="P52" s="15"/>
      <c r="Q52" s="15"/>
      <c r="R52" s="15"/>
      <c r="S52" s="15"/>
      <c r="T52" s="15"/>
    </row>
    <row r="53" spans="1:28" s="1" customFormat="1" ht="18" customHeight="1">
      <c r="A53" s="219" t="s">
        <v>8</v>
      </c>
      <c r="B53" s="215"/>
      <c r="C53" s="215"/>
      <c r="D53" s="216"/>
      <c r="E53" s="53" t="s">
        <v>55</v>
      </c>
      <c r="F53" s="215" t="s">
        <v>56</v>
      </c>
      <c r="G53" s="215"/>
      <c r="H53" s="216"/>
      <c r="I53" s="184" t="s">
        <v>73</v>
      </c>
      <c r="J53" s="184"/>
      <c r="K53" s="184"/>
      <c r="L53" s="184"/>
      <c r="M53" s="220" t="s">
        <v>57</v>
      </c>
      <c r="N53" s="215"/>
      <c r="O53" s="215"/>
      <c r="P53" s="215"/>
      <c r="Q53" s="215"/>
      <c r="R53" s="215"/>
      <c r="S53" s="215"/>
      <c r="T53" s="221"/>
      <c r="X53" s="34"/>
      <c r="Y53" s="34"/>
      <c r="Z53" s="34"/>
      <c r="AA53" s="34"/>
      <c r="AB53" s="34"/>
    </row>
    <row r="54" spans="1:28" s="34" customFormat="1" ht="18" customHeight="1">
      <c r="A54" s="210" t="s">
        <v>69</v>
      </c>
      <c r="B54" s="211"/>
      <c r="C54" s="211"/>
      <c r="D54" s="211"/>
      <c r="E54" s="211"/>
      <c r="F54" s="211"/>
      <c r="G54" s="211"/>
      <c r="H54" s="211"/>
      <c r="I54" s="211"/>
      <c r="J54" s="211"/>
      <c r="K54" s="211"/>
      <c r="L54" s="211"/>
      <c r="M54" s="211"/>
      <c r="N54" s="211"/>
      <c r="O54" s="211"/>
      <c r="P54" s="211"/>
      <c r="Q54" s="211"/>
      <c r="R54" s="211"/>
      <c r="S54" s="211"/>
      <c r="T54" s="212"/>
    </row>
    <row r="55" spans="1:28" s="34" customFormat="1" ht="18" customHeight="1">
      <c r="A55" s="168"/>
      <c r="B55" s="169"/>
      <c r="C55" s="169"/>
      <c r="D55" s="170"/>
      <c r="E55" s="134"/>
      <c r="F55" s="169"/>
      <c r="G55" s="169"/>
      <c r="H55" s="170"/>
      <c r="I55" s="167"/>
      <c r="J55" s="167"/>
      <c r="K55" s="167"/>
      <c r="L55" s="167"/>
      <c r="M55" s="171"/>
      <c r="N55" s="172"/>
      <c r="O55" s="172"/>
      <c r="P55" s="172"/>
      <c r="Q55" s="172"/>
      <c r="R55" s="172"/>
      <c r="S55" s="172"/>
      <c r="T55" s="173"/>
    </row>
    <row r="56" spans="1:28" s="34" customFormat="1" ht="18" customHeight="1">
      <c r="A56" s="168"/>
      <c r="B56" s="169"/>
      <c r="C56" s="169"/>
      <c r="D56" s="170"/>
      <c r="E56" s="134"/>
      <c r="F56" s="169"/>
      <c r="G56" s="169"/>
      <c r="H56" s="170"/>
      <c r="I56" s="167"/>
      <c r="J56" s="167"/>
      <c r="K56" s="167"/>
      <c r="L56" s="167"/>
      <c r="M56" s="171"/>
      <c r="N56" s="172"/>
      <c r="O56" s="172"/>
      <c r="P56" s="172"/>
      <c r="Q56" s="172"/>
      <c r="R56" s="172"/>
      <c r="S56" s="172"/>
      <c r="T56" s="173"/>
    </row>
    <row r="57" spans="1:28" s="34" customFormat="1" ht="18" customHeight="1">
      <c r="A57" s="168"/>
      <c r="B57" s="169"/>
      <c r="C57" s="169"/>
      <c r="D57" s="170"/>
      <c r="E57" s="134"/>
      <c r="F57" s="169"/>
      <c r="G57" s="169"/>
      <c r="H57" s="170"/>
      <c r="I57" s="167"/>
      <c r="J57" s="167"/>
      <c r="K57" s="167"/>
      <c r="L57" s="167"/>
      <c r="M57" s="171"/>
      <c r="N57" s="172"/>
      <c r="O57" s="172"/>
      <c r="P57" s="172"/>
      <c r="Q57" s="172"/>
      <c r="R57" s="172"/>
      <c r="S57" s="172"/>
      <c r="T57" s="173"/>
    </row>
    <row r="58" spans="1:28" s="34" customFormat="1" ht="18" customHeight="1">
      <c r="A58" s="168"/>
      <c r="B58" s="169"/>
      <c r="C58" s="169"/>
      <c r="D58" s="170"/>
      <c r="E58" s="134"/>
      <c r="F58" s="169"/>
      <c r="G58" s="169"/>
      <c r="H58" s="170"/>
      <c r="I58" s="167"/>
      <c r="J58" s="167"/>
      <c r="K58" s="167"/>
      <c r="L58" s="167"/>
      <c r="M58" s="171"/>
      <c r="N58" s="172"/>
      <c r="O58" s="172"/>
      <c r="P58" s="172"/>
      <c r="Q58" s="172"/>
      <c r="R58" s="172"/>
      <c r="S58" s="172"/>
      <c r="T58" s="173"/>
    </row>
    <row r="59" spans="1:28" s="34" customFormat="1" ht="18" customHeight="1">
      <c r="A59" s="168"/>
      <c r="B59" s="169"/>
      <c r="C59" s="169"/>
      <c r="D59" s="170"/>
      <c r="E59" s="134"/>
      <c r="F59" s="169"/>
      <c r="G59" s="169"/>
      <c r="H59" s="170"/>
      <c r="I59" s="167"/>
      <c r="J59" s="167"/>
      <c r="K59" s="167"/>
      <c r="L59" s="167"/>
      <c r="M59" s="171"/>
      <c r="N59" s="172"/>
      <c r="O59" s="172"/>
      <c r="P59" s="172"/>
      <c r="Q59" s="172"/>
      <c r="R59" s="172"/>
      <c r="S59" s="172"/>
      <c r="T59" s="173"/>
    </row>
    <row r="60" spans="1:28" s="34" customFormat="1" ht="18" customHeight="1">
      <c r="A60" s="168"/>
      <c r="B60" s="169"/>
      <c r="C60" s="169"/>
      <c r="D60" s="170"/>
      <c r="E60" s="134"/>
      <c r="F60" s="169"/>
      <c r="G60" s="169"/>
      <c r="H60" s="170"/>
      <c r="I60" s="167"/>
      <c r="J60" s="167"/>
      <c r="K60" s="167"/>
      <c r="L60" s="167"/>
      <c r="M60" s="171"/>
      <c r="N60" s="172"/>
      <c r="O60" s="172"/>
      <c r="P60" s="172"/>
      <c r="Q60" s="172"/>
      <c r="R60" s="172"/>
      <c r="S60" s="172"/>
      <c r="T60" s="173"/>
    </row>
    <row r="61" spans="1:28" s="34" customFormat="1" ht="18" customHeight="1">
      <c r="A61" s="168"/>
      <c r="B61" s="169"/>
      <c r="C61" s="169"/>
      <c r="D61" s="170"/>
      <c r="E61" s="134"/>
      <c r="F61" s="169"/>
      <c r="G61" s="169"/>
      <c r="H61" s="170"/>
      <c r="I61" s="167"/>
      <c r="J61" s="167"/>
      <c r="K61" s="167"/>
      <c r="L61" s="167"/>
      <c r="M61" s="171"/>
      <c r="N61" s="172"/>
      <c r="O61" s="172"/>
      <c r="P61" s="172"/>
      <c r="Q61" s="172"/>
      <c r="R61" s="172"/>
      <c r="S61" s="172"/>
      <c r="T61" s="173"/>
    </row>
    <row r="62" spans="1:28" s="34" customFormat="1" ht="18" customHeight="1">
      <c r="A62" s="168"/>
      <c r="B62" s="169"/>
      <c r="C62" s="169"/>
      <c r="D62" s="170"/>
      <c r="E62" s="134"/>
      <c r="F62" s="169"/>
      <c r="G62" s="169"/>
      <c r="H62" s="170"/>
      <c r="I62" s="167"/>
      <c r="J62" s="167"/>
      <c r="K62" s="167"/>
      <c r="L62" s="167"/>
      <c r="M62" s="171"/>
      <c r="N62" s="172"/>
      <c r="O62" s="172"/>
      <c r="P62" s="172"/>
      <c r="Q62" s="172"/>
      <c r="R62" s="172"/>
      <c r="S62" s="172"/>
      <c r="T62" s="173"/>
    </row>
    <row r="63" spans="1:28" s="34" customFormat="1" ht="18" customHeight="1">
      <c r="A63" s="168"/>
      <c r="B63" s="169"/>
      <c r="C63" s="169"/>
      <c r="D63" s="170"/>
      <c r="E63" s="134"/>
      <c r="F63" s="169"/>
      <c r="G63" s="169"/>
      <c r="H63" s="170"/>
      <c r="I63" s="167"/>
      <c r="J63" s="167"/>
      <c r="K63" s="167"/>
      <c r="L63" s="167"/>
      <c r="M63" s="171"/>
      <c r="N63" s="172"/>
      <c r="O63" s="172"/>
      <c r="P63" s="172"/>
      <c r="Q63" s="172"/>
      <c r="R63" s="172"/>
      <c r="S63" s="172"/>
      <c r="T63" s="173"/>
    </row>
    <row r="64" spans="1:28" s="34" customFormat="1" ht="18" customHeight="1">
      <c r="A64" s="168"/>
      <c r="B64" s="169"/>
      <c r="C64" s="169"/>
      <c r="D64" s="170"/>
      <c r="E64" s="134"/>
      <c r="F64" s="169"/>
      <c r="G64" s="169"/>
      <c r="H64" s="170"/>
      <c r="I64" s="167"/>
      <c r="J64" s="167"/>
      <c r="K64" s="167"/>
      <c r="L64" s="167"/>
      <c r="M64" s="171"/>
      <c r="N64" s="172"/>
      <c r="O64" s="172"/>
      <c r="P64" s="172"/>
      <c r="Q64" s="172"/>
      <c r="R64" s="172"/>
      <c r="S64" s="172"/>
      <c r="T64" s="173"/>
    </row>
    <row r="65" spans="1:20" s="34" customFormat="1" ht="18" customHeight="1">
      <c r="A65" s="168"/>
      <c r="B65" s="169"/>
      <c r="C65" s="169"/>
      <c r="D65" s="170"/>
      <c r="E65" s="134"/>
      <c r="F65" s="169"/>
      <c r="G65" s="169"/>
      <c r="H65" s="170"/>
      <c r="I65" s="167"/>
      <c r="J65" s="167"/>
      <c r="K65" s="167"/>
      <c r="L65" s="167"/>
      <c r="M65" s="171"/>
      <c r="N65" s="172"/>
      <c r="O65" s="172"/>
      <c r="P65" s="172"/>
      <c r="Q65" s="172"/>
      <c r="R65" s="172"/>
      <c r="S65" s="172"/>
      <c r="T65" s="173"/>
    </row>
    <row r="66" spans="1:20" s="34" customFormat="1" ht="18" customHeight="1">
      <c r="A66" s="168"/>
      <c r="B66" s="169"/>
      <c r="C66" s="169"/>
      <c r="D66" s="170"/>
      <c r="E66" s="134"/>
      <c r="F66" s="169"/>
      <c r="G66" s="169"/>
      <c r="H66" s="170"/>
      <c r="I66" s="167"/>
      <c r="J66" s="167"/>
      <c r="K66" s="167"/>
      <c r="L66" s="167"/>
      <c r="M66" s="171"/>
      <c r="N66" s="172"/>
      <c r="O66" s="172"/>
      <c r="P66" s="172"/>
      <c r="Q66" s="172"/>
      <c r="R66" s="172"/>
      <c r="S66" s="172"/>
      <c r="T66" s="173"/>
    </row>
    <row r="67" spans="1:20" s="34" customFormat="1" ht="18" customHeight="1">
      <c r="A67" s="168"/>
      <c r="B67" s="169"/>
      <c r="C67" s="169"/>
      <c r="D67" s="170"/>
      <c r="E67" s="134"/>
      <c r="F67" s="169"/>
      <c r="G67" s="169"/>
      <c r="H67" s="170"/>
      <c r="I67" s="167"/>
      <c r="J67" s="167"/>
      <c r="K67" s="167"/>
      <c r="L67" s="167"/>
      <c r="M67" s="171"/>
      <c r="N67" s="172"/>
      <c r="O67" s="172"/>
      <c r="P67" s="172"/>
      <c r="Q67" s="172"/>
      <c r="R67" s="172"/>
      <c r="S67" s="172"/>
      <c r="T67" s="173"/>
    </row>
    <row r="68" spans="1:20" s="34" customFormat="1" ht="18" customHeight="1">
      <c r="A68" s="168"/>
      <c r="B68" s="169"/>
      <c r="C68" s="169"/>
      <c r="D68" s="170"/>
      <c r="E68" s="134"/>
      <c r="F68" s="169"/>
      <c r="G68" s="169"/>
      <c r="H68" s="170"/>
      <c r="I68" s="167"/>
      <c r="J68" s="167"/>
      <c r="K68" s="167"/>
      <c r="L68" s="167"/>
      <c r="M68" s="171"/>
      <c r="N68" s="172"/>
      <c r="O68" s="172"/>
      <c r="P68" s="172"/>
      <c r="Q68" s="172"/>
      <c r="R68" s="172"/>
      <c r="S68" s="172"/>
      <c r="T68" s="173"/>
    </row>
    <row r="69" spans="1:20" s="34" customFormat="1" ht="18" customHeight="1">
      <c r="A69" s="168"/>
      <c r="B69" s="169"/>
      <c r="C69" s="169"/>
      <c r="D69" s="170"/>
      <c r="E69" s="134"/>
      <c r="F69" s="169"/>
      <c r="G69" s="169"/>
      <c r="H69" s="170"/>
      <c r="I69" s="167"/>
      <c r="J69" s="167"/>
      <c r="K69" s="167"/>
      <c r="L69" s="167"/>
      <c r="M69" s="171"/>
      <c r="N69" s="172"/>
      <c r="O69" s="172"/>
      <c r="P69" s="172"/>
      <c r="Q69" s="172"/>
      <c r="R69" s="172"/>
      <c r="S69" s="172"/>
      <c r="T69" s="173"/>
    </row>
    <row r="70" spans="1:20" s="34" customFormat="1" ht="18" customHeight="1">
      <c r="A70" s="168"/>
      <c r="B70" s="169"/>
      <c r="C70" s="169"/>
      <c r="D70" s="170"/>
      <c r="E70" s="134"/>
      <c r="F70" s="169"/>
      <c r="G70" s="169"/>
      <c r="H70" s="170"/>
      <c r="I70" s="167"/>
      <c r="J70" s="167"/>
      <c r="K70" s="167"/>
      <c r="L70" s="167"/>
      <c r="M70" s="171"/>
      <c r="N70" s="172"/>
      <c r="O70" s="172"/>
      <c r="P70" s="172"/>
      <c r="Q70" s="172"/>
      <c r="R70" s="172"/>
      <c r="S70" s="172"/>
      <c r="T70" s="173"/>
    </row>
    <row r="71" spans="1:20" s="34" customFormat="1" ht="18" customHeight="1">
      <c r="A71" s="168"/>
      <c r="B71" s="169"/>
      <c r="C71" s="169"/>
      <c r="D71" s="170"/>
      <c r="E71" s="134"/>
      <c r="F71" s="169"/>
      <c r="G71" s="169"/>
      <c r="H71" s="170"/>
      <c r="I71" s="167"/>
      <c r="J71" s="167"/>
      <c r="K71" s="167"/>
      <c r="L71" s="167"/>
      <c r="M71" s="171"/>
      <c r="N71" s="172"/>
      <c r="O71" s="172"/>
      <c r="P71" s="172"/>
      <c r="Q71" s="172"/>
      <c r="R71" s="172"/>
      <c r="S71" s="172"/>
      <c r="T71" s="173"/>
    </row>
    <row r="72" spans="1:20" s="34" customFormat="1" ht="18" customHeight="1">
      <c r="A72" s="168"/>
      <c r="B72" s="169"/>
      <c r="C72" s="169"/>
      <c r="D72" s="170"/>
      <c r="E72" s="134"/>
      <c r="F72" s="169"/>
      <c r="G72" s="169"/>
      <c r="H72" s="170"/>
      <c r="I72" s="167"/>
      <c r="J72" s="167"/>
      <c r="K72" s="167"/>
      <c r="L72" s="167"/>
      <c r="M72" s="171"/>
      <c r="N72" s="172"/>
      <c r="O72" s="172"/>
      <c r="P72" s="172"/>
      <c r="Q72" s="172"/>
      <c r="R72" s="172"/>
      <c r="S72" s="172"/>
      <c r="T72" s="173"/>
    </row>
    <row r="73" spans="1:20" s="34" customFormat="1" ht="18" customHeight="1">
      <c r="A73" s="168"/>
      <c r="B73" s="169"/>
      <c r="C73" s="169"/>
      <c r="D73" s="170"/>
      <c r="E73" s="134"/>
      <c r="F73" s="169"/>
      <c r="G73" s="169"/>
      <c r="H73" s="170"/>
      <c r="I73" s="167"/>
      <c r="J73" s="167"/>
      <c r="K73" s="167"/>
      <c r="L73" s="167"/>
      <c r="M73" s="171"/>
      <c r="N73" s="172"/>
      <c r="O73" s="172"/>
      <c r="P73" s="172"/>
      <c r="Q73" s="172"/>
      <c r="R73" s="172"/>
      <c r="S73" s="172"/>
      <c r="T73" s="173"/>
    </row>
    <row r="74" spans="1:20" s="34" customFormat="1" ht="18" customHeight="1">
      <c r="A74" s="168"/>
      <c r="B74" s="169"/>
      <c r="C74" s="169"/>
      <c r="D74" s="170"/>
      <c r="E74" s="134"/>
      <c r="F74" s="169"/>
      <c r="G74" s="169"/>
      <c r="H74" s="170"/>
      <c r="I74" s="167"/>
      <c r="J74" s="167"/>
      <c r="K74" s="167"/>
      <c r="L74" s="167"/>
      <c r="M74" s="171"/>
      <c r="N74" s="172"/>
      <c r="O74" s="172"/>
      <c r="P74" s="172"/>
      <c r="Q74" s="172"/>
      <c r="R74" s="172"/>
      <c r="S74" s="172"/>
      <c r="T74" s="173"/>
    </row>
    <row r="75" spans="1:20" s="34" customFormat="1" ht="18" customHeight="1">
      <c r="A75" s="168"/>
      <c r="B75" s="169"/>
      <c r="C75" s="169"/>
      <c r="D75" s="170"/>
      <c r="E75" s="134"/>
      <c r="F75" s="169"/>
      <c r="G75" s="169"/>
      <c r="H75" s="170"/>
      <c r="I75" s="167"/>
      <c r="J75" s="167"/>
      <c r="K75" s="167"/>
      <c r="L75" s="167"/>
      <c r="M75" s="171"/>
      <c r="N75" s="172"/>
      <c r="O75" s="172"/>
      <c r="P75" s="172"/>
      <c r="Q75" s="172"/>
      <c r="R75" s="172"/>
      <c r="S75" s="172"/>
      <c r="T75" s="173"/>
    </row>
    <row r="76" spans="1:20" s="34" customFormat="1" ht="18" customHeight="1">
      <c r="A76" s="168"/>
      <c r="B76" s="169"/>
      <c r="C76" s="169"/>
      <c r="D76" s="170"/>
      <c r="E76" s="134"/>
      <c r="F76" s="169"/>
      <c r="G76" s="169"/>
      <c r="H76" s="170"/>
      <c r="I76" s="167"/>
      <c r="J76" s="167"/>
      <c r="K76" s="167"/>
      <c r="L76" s="167"/>
      <c r="M76" s="171"/>
      <c r="N76" s="172"/>
      <c r="O76" s="172"/>
      <c r="P76" s="172"/>
      <c r="Q76" s="172"/>
      <c r="R76" s="172"/>
      <c r="S76" s="172"/>
      <c r="T76" s="173"/>
    </row>
    <row r="77" spans="1:20" s="34" customFormat="1" ht="18" customHeight="1">
      <c r="A77" s="168"/>
      <c r="B77" s="169"/>
      <c r="C77" s="169"/>
      <c r="D77" s="170"/>
      <c r="E77" s="134"/>
      <c r="F77" s="169"/>
      <c r="G77" s="169"/>
      <c r="H77" s="170"/>
      <c r="I77" s="167"/>
      <c r="J77" s="167"/>
      <c r="K77" s="167"/>
      <c r="L77" s="167"/>
      <c r="M77" s="171"/>
      <c r="N77" s="172"/>
      <c r="O77" s="172"/>
      <c r="P77" s="172"/>
      <c r="Q77" s="172"/>
      <c r="R77" s="172"/>
      <c r="S77" s="172"/>
      <c r="T77" s="173"/>
    </row>
    <row r="78" spans="1:20" s="34" customFormat="1" ht="18" customHeight="1">
      <c r="A78" s="168"/>
      <c r="B78" s="169"/>
      <c r="C78" s="169"/>
      <c r="D78" s="170"/>
      <c r="E78" s="134"/>
      <c r="F78" s="169"/>
      <c r="G78" s="169"/>
      <c r="H78" s="170"/>
      <c r="I78" s="167"/>
      <c r="J78" s="167"/>
      <c r="K78" s="167"/>
      <c r="L78" s="167"/>
      <c r="M78" s="171"/>
      <c r="N78" s="172"/>
      <c r="O78" s="172"/>
      <c r="P78" s="172"/>
      <c r="Q78" s="172"/>
      <c r="R78" s="172"/>
      <c r="S78" s="172"/>
      <c r="T78" s="173"/>
    </row>
    <row r="79" spans="1:20" ht="18" customHeight="1">
      <c r="A79" s="49"/>
      <c r="B79" s="35"/>
      <c r="C79" s="35"/>
      <c r="D79" s="35"/>
      <c r="E79" s="35"/>
      <c r="F79" s="35"/>
      <c r="G79" s="35"/>
      <c r="H79" s="35"/>
      <c r="I79" s="35"/>
      <c r="J79" s="35"/>
      <c r="K79" s="35"/>
      <c r="L79" s="35"/>
      <c r="M79" s="35"/>
      <c r="N79" s="35"/>
      <c r="O79" s="35"/>
      <c r="P79" s="35"/>
      <c r="Q79" s="35"/>
      <c r="R79" s="35"/>
      <c r="S79" s="35"/>
      <c r="T79" s="35"/>
    </row>
    <row r="80" spans="1:20" ht="20.100000000000001" customHeight="1">
      <c r="A80" s="54" t="s">
        <v>26</v>
      </c>
      <c r="B80" s="55"/>
      <c r="C80" s="55"/>
      <c r="D80" s="55"/>
      <c r="E80" s="55"/>
      <c r="F80" s="55"/>
      <c r="G80" s="55"/>
      <c r="H80" s="55"/>
      <c r="I80" s="55"/>
      <c r="J80" s="55"/>
      <c r="K80" s="55"/>
      <c r="L80" s="55"/>
      <c r="M80" s="55"/>
      <c r="N80" s="55"/>
      <c r="O80" s="55"/>
      <c r="P80" s="55"/>
      <c r="Q80" s="55"/>
      <c r="R80" s="55"/>
      <c r="S80" s="55"/>
      <c r="T80" s="56"/>
    </row>
    <row r="81" spans="1:28" ht="20.100000000000001" customHeight="1">
      <c r="A81" s="180" t="s">
        <v>203</v>
      </c>
      <c r="B81" s="181"/>
      <c r="C81" s="181"/>
      <c r="D81" s="181"/>
      <c r="E81" s="181"/>
      <c r="F81" s="181"/>
      <c r="G81" s="181"/>
      <c r="H81" s="181"/>
      <c r="I81" s="181"/>
      <c r="J81" s="181"/>
      <c r="K81" s="181"/>
      <c r="L81" s="181"/>
      <c r="M81" s="181"/>
      <c r="N81" s="181"/>
      <c r="O81" s="181"/>
      <c r="P81" s="181"/>
      <c r="Q81" s="181"/>
      <c r="R81" s="181"/>
      <c r="S81" s="181"/>
      <c r="T81" s="182"/>
    </row>
    <row r="82" spans="1:28" ht="20.100000000000001" customHeight="1">
      <c r="A82" s="174"/>
      <c r="B82" s="175"/>
      <c r="C82" s="175"/>
      <c r="D82" s="175"/>
      <c r="E82" s="175"/>
      <c r="F82" s="175"/>
      <c r="G82" s="175"/>
      <c r="H82" s="175"/>
      <c r="I82" s="175"/>
      <c r="J82" s="175"/>
      <c r="K82" s="175"/>
      <c r="L82" s="175"/>
      <c r="M82" s="175"/>
      <c r="N82" s="175"/>
      <c r="O82" s="175"/>
      <c r="P82" s="175"/>
      <c r="Q82" s="175"/>
      <c r="R82" s="175"/>
      <c r="S82" s="175"/>
      <c r="T82" s="176"/>
      <c r="U82" s="84"/>
      <c r="V82" s="85"/>
    </row>
    <row r="83" spans="1:28" ht="20.100000000000001" customHeight="1">
      <c r="A83" s="174"/>
      <c r="B83" s="175"/>
      <c r="C83" s="175"/>
      <c r="D83" s="175"/>
      <c r="E83" s="175"/>
      <c r="F83" s="175"/>
      <c r="G83" s="175"/>
      <c r="H83" s="175"/>
      <c r="I83" s="175"/>
      <c r="J83" s="175"/>
      <c r="K83" s="175"/>
      <c r="L83" s="175"/>
      <c r="M83" s="175"/>
      <c r="N83" s="175"/>
      <c r="O83" s="175"/>
      <c r="P83" s="175"/>
      <c r="Q83" s="175"/>
      <c r="R83" s="175"/>
      <c r="S83" s="175"/>
      <c r="T83" s="176"/>
      <c r="U83" s="84"/>
      <c r="V83" s="85"/>
    </row>
    <row r="84" spans="1:28" ht="20.100000000000001" customHeight="1">
      <c r="A84" s="174"/>
      <c r="B84" s="175"/>
      <c r="C84" s="175"/>
      <c r="D84" s="175"/>
      <c r="E84" s="175"/>
      <c r="F84" s="175"/>
      <c r="G84" s="175"/>
      <c r="H84" s="175"/>
      <c r="I84" s="175"/>
      <c r="J84" s="175"/>
      <c r="K84" s="175"/>
      <c r="L84" s="175"/>
      <c r="M84" s="175"/>
      <c r="N84" s="175"/>
      <c r="O84" s="175"/>
      <c r="P84" s="175"/>
      <c r="Q84" s="175"/>
      <c r="R84" s="175"/>
      <c r="S84" s="175"/>
      <c r="T84" s="176"/>
      <c r="U84" s="84"/>
      <c r="V84" s="85"/>
    </row>
    <row r="85" spans="1:28" ht="20.100000000000001" customHeight="1">
      <c r="A85" s="174"/>
      <c r="B85" s="175"/>
      <c r="C85" s="175"/>
      <c r="D85" s="175"/>
      <c r="E85" s="175"/>
      <c r="F85" s="175"/>
      <c r="G85" s="175"/>
      <c r="H85" s="175"/>
      <c r="I85" s="175"/>
      <c r="J85" s="175"/>
      <c r="K85" s="175"/>
      <c r="L85" s="175"/>
      <c r="M85" s="175"/>
      <c r="N85" s="175"/>
      <c r="O85" s="175"/>
      <c r="P85" s="175"/>
      <c r="Q85" s="175"/>
      <c r="R85" s="175"/>
      <c r="S85" s="175"/>
      <c r="T85" s="176"/>
      <c r="U85" s="84"/>
      <c r="V85" s="85"/>
    </row>
    <row r="86" spans="1:28" ht="20.100000000000001" customHeight="1">
      <c r="A86" s="174"/>
      <c r="B86" s="175"/>
      <c r="C86" s="175"/>
      <c r="D86" s="175"/>
      <c r="E86" s="175"/>
      <c r="F86" s="175"/>
      <c r="G86" s="175"/>
      <c r="H86" s="175"/>
      <c r="I86" s="175"/>
      <c r="J86" s="175"/>
      <c r="K86" s="175"/>
      <c r="L86" s="175"/>
      <c r="M86" s="175"/>
      <c r="N86" s="175"/>
      <c r="O86" s="175"/>
      <c r="P86" s="175"/>
      <c r="Q86" s="175"/>
      <c r="R86" s="175"/>
      <c r="S86" s="175"/>
      <c r="T86" s="176"/>
      <c r="U86" s="84"/>
      <c r="V86" s="74"/>
    </row>
    <row r="87" spans="1:28" ht="20.100000000000001" customHeight="1">
      <c r="A87" s="174"/>
      <c r="B87" s="175"/>
      <c r="C87" s="175"/>
      <c r="D87" s="175"/>
      <c r="E87" s="175"/>
      <c r="F87" s="175"/>
      <c r="G87" s="175"/>
      <c r="H87" s="175"/>
      <c r="I87" s="175"/>
      <c r="J87" s="175"/>
      <c r="K87" s="175"/>
      <c r="L87" s="175"/>
      <c r="M87" s="175"/>
      <c r="N87" s="175"/>
      <c r="O87" s="175"/>
      <c r="P87" s="175"/>
      <c r="Q87" s="175"/>
      <c r="R87" s="175"/>
      <c r="S87" s="175"/>
      <c r="T87" s="176"/>
      <c r="U87" s="84"/>
      <c r="V87" s="85"/>
    </row>
    <row r="88" spans="1:28" ht="20.100000000000001" customHeight="1">
      <c r="A88" s="174"/>
      <c r="B88" s="175"/>
      <c r="C88" s="175"/>
      <c r="D88" s="175"/>
      <c r="E88" s="175"/>
      <c r="F88" s="175"/>
      <c r="G88" s="175"/>
      <c r="H88" s="175"/>
      <c r="I88" s="175"/>
      <c r="J88" s="175"/>
      <c r="K88" s="175"/>
      <c r="L88" s="175"/>
      <c r="M88" s="175"/>
      <c r="N88" s="175"/>
      <c r="O88" s="175"/>
      <c r="P88" s="175"/>
      <c r="Q88" s="175"/>
      <c r="R88" s="175"/>
      <c r="S88" s="175"/>
      <c r="T88" s="176"/>
      <c r="U88" s="84"/>
      <c r="V88" s="85"/>
    </row>
    <row r="89" spans="1:28" ht="20.100000000000001" customHeight="1">
      <c r="A89" s="174"/>
      <c r="B89" s="175"/>
      <c r="C89" s="175"/>
      <c r="D89" s="175"/>
      <c r="E89" s="175"/>
      <c r="F89" s="175"/>
      <c r="G89" s="175"/>
      <c r="H89" s="175"/>
      <c r="I89" s="175"/>
      <c r="J89" s="175"/>
      <c r="K89" s="175"/>
      <c r="L89" s="175"/>
      <c r="M89" s="175"/>
      <c r="N89" s="175"/>
      <c r="O89" s="175"/>
      <c r="P89" s="175"/>
      <c r="Q89" s="175"/>
      <c r="R89" s="175"/>
      <c r="S89" s="175"/>
      <c r="T89" s="176"/>
      <c r="U89" s="84"/>
      <c r="V89" s="85"/>
    </row>
    <row r="90" spans="1:28" s="20" customFormat="1" ht="18" customHeight="1">
      <c r="A90" s="177"/>
      <c r="B90" s="178"/>
      <c r="C90" s="178"/>
      <c r="D90" s="178"/>
      <c r="E90" s="178"/>
      <c r="F90" s="178"/>
      <c r="G90" s="178"/>
      <c r="H90" s="178"/>
      <c r="I90" s="178"/>
      <c r="J90" s="178"/>
      <c r="K90" s="178"/>
      <c r="L90" s="178"/>
      <c r="M90" s="178"/>
      <c r="N90" s="178"/>
      <c r="O90" s="178"/>
      <c r="P90" s="178"/>
      <c r="Q90" s="178"/>
      <c r="R90" s="178"/>
      <c r="S90" s="178"/>
      <c r="T90" s="179"/>
      <c r="X90" s="77"/>
      <c r="Y90" s="77"/>
      <c r="Z90" s="77"/>
      <c r="AA90" s="77"/>
      <c r="AB90" s="77"/>
    </row>
    <row r="91" spans="1:28" ht="36.75" customHeight="1">
      <c r="A91" s="195" t="s">
        <v>212</v>
      </c>
      <c r="B91" s="196"/>
      <c r="C91" s="196"/>
      <c r="D91" s="196"/>
      <c r="E91" s="196"/>
      <c r="F91" s="196"/>
      <c r="G91" s="196"/>
      <c r="H91" s="196"/>
      <c r="I91" s="196"/>
      <c r="J91" s="196"/>
      <c r="K91" s="196"/>
      <c r="L91" s="196"/>
      <c r="M91" s="196"/>
      <c r="N91" s="196"/>
      <c r="O91" s="196"/>
      <c r="P91" s="196"/>
      <c r="Q91" s="196"/>
      <c r="R91" s="196"/>
      <c r="S91" s="196"/>
      <c r="T91" s="197"/>
    </row>
    <row r="92" spans="1:28" ht="15.75" customHeight="1">
      <c r="A92" s="174"/>
      <c r="B92" s="175"/>
      <c r="C92" s="175"/>
      <c r="D92" s="175"/>
      <c r="E92" s="175"/>
      <c r="F92" s="175"/>
      <c r="G92" s="175"/>
      <c r="H92" s="175"/>
      <c r="I92" s="175"/>
      <c r="J92" s="175"/>
      <c r="K92" s="175"/>
      <c r="L92" s="175"/>
      <c r="M92" s="175"/>
      <c r="N92" s="175"/>
      <c r="O92" s="175"/>
      <c r="P92" s="175"/>
      <c r="Q92" s="175"/>
      <c r="R92" s="175"/>
      <c r="S92" s="175"/>
      <c r="T92" s="176"/>
      <c r="U92" s="84"/>
      <c r="V92" s="85"/>
    </row>
    <row r="93" spans="1:28" ht="15" customHeight="1">
      <c r="A93" s="174"/>
      <c r="B93" s="175"/>
      <c r="C93" s="175"/>
      <c r="D93" s="175"/>
      <c r="E93" s="175"/>
      <c r="F93" s="175"/>
      <c r="G93" s="175"/>
      <c r="H93" s="175"/>
      <c r="I93" s="175"/>
      <c r="J93" s="175"/>
      <c r="K93" s="175"/>
      <c r="L93" s="175"/>
      <c r="M93" s="175"/>
      <c r="N93" s="175"/>
      <c r="O93" s="175"/>
      <c r="P93" s="175"/>
      <c r="Q93" s="175"/>
      <c r="R93" s="175"/>
      <c r="S93" s="175"/>
      <c r="T93" s="176"/>
      <c r="U93" s="84"/>
      <c r="V93" s="85"/>
    </row>
    <row r="94" spans="1:28" ht="13.5" customHeight="1">
      <c r="A94" s="174"/>
      <c r="B94" s="175"/>
      <c r="C94" s="175"/>
      <c r="D94" s="175"/>
      <c r="E94" s="175"/>
      <c r="F94" s="175"/>
      <c r="G94" s="175"/>
      <c r="H94" s="175"/>
      <c r="I94" s="175"/>
      <c r="J94" s="175"/>
      <c r="K94" s="175"/>
      <c r="L94" s="175"/>
      <c r="M94" s="175"/>
      <c r="N94" s="175"/>
      <c r="O94" s="175"/>
      <c r="P94" s="175"/>
      <c r="Q94" s="175"/>
      <c r="R94" s="175"/>
      <c r="S94" s="175"/>
      <c r="T94" s="176"/>
      <c r="U94" s="84"/>
      <c r="V94" s="85"/>
      <c r="W94" s="73"/>
    </row>
    <row r="95" spans="1:28" ht="19.5" customHeight="1">
      <c r="A95" s="174"/>
      <c r="B95" s="175"/>
      <c r="C95" s="175"/>
      <c r="D95" s="175"/>
      <c r="E95" s="175"/>
      <c r="F95" s="175"/>
      <c r="G95" s="175"/>
      <c r="H95" s="175"/>
      <c r="I95" s="175"/>
      <c r="J95" s="175"/>
      <c r="K95" s="175"/>
      <c r="L95" s="175"/>
      <c r="M95" s="175"/>
      <c r="N95" s="175"/>
      <c r="O95" s="175"/>
      <c r="P95" s="175"/>
      <c r="Q95" s="175"/>
      <c r="R95" s="175"/>
      <c r="S95" s="175"/>
      <c r="T95" s="176"/>
      <c r="U95" s="84"/>
      <c r="V95" s="85"/>
    </row>
    <row r="96" spans="1:28" ht="20.100000000000001" customHeight="1">
      <c r="A96" s="174"/>
      <c r="B96" s="175"/>
      <c r="C96" s="175"/>
      <c r="D96" s="175"/>
      <c r="E96" s="175"/>
      <c r="F96" s="175"/>
      <c r="G96" s="175"/>
      <c r="H96" s="175"/>
      <c r="I96" s="175"/>
      <c r="J96" s="175"/>
      <c r="K96" s="175"/>
      <c r="L96" s="175"/>
      <c r="M96" s="175"/>
      <c r="N96" s="175"/>
      <c r="O96" s="175"/>
      <c r="P96" s="175"/>
      <c r="Q96" s="175"/>
      <c r="R96" s="175"/>
      <c r="S96" s="175"/>
      <c r="T96" s="176"/>
      <c r="U96" s="84"/>
      <c r="V96" s="74"/>
    </row>
    <row r="97" spans="1:28" ht="20.100000000000001" customHeight="1">
      <c r="A97" s="174"/>
      <c r="B97" s="175"/>
      <c r="C97" s="175"/>
      <c r="D97" s="175"/>
      <c r="E97" s="175"/>
      <c r="F97" s="175"/>
      <c r="G97" s="175"/>
      <c r="H97" s="175"/>
      <c r="I97" s="175"/>
      <c r="J97" s="175"/>
      <c r="K97" s="175"/>
      <c r="L97" s="175"/>
      <c r="M97" s="175"/>
      <c r="N97" s="175"/>
      <c r="O97" s="175"/>
      <c r="P97" s="175"/>
      <c r="Q97" s="175"/>
      <c r="R97" s="175"/>
      <c r="S97" s="175"/>
      <c r="T97" s="176"/>
      <c r="U97" s="84"/>
      <c r="V97" s="85"/>
    </row>
    <row r="98" spans="1:28" ht="20.100000000000001" customHeight="1">
      <c r="A98" s="174"/>
      <c r="B98" s="175"/>
      <c r="C98" s="175"/>
      <c r="D98" s="175"/>
      <c r="E98" s="175"/>
      <c r="F98" s="175"/>
      <c r="G98" s="175"/>
      <c r="H98" s="175"/>
      <c r="I98" s="175"/>
      <c r="J98" s="175"/>
      <c r="K98" s="175"/>
      <c r="L98" s="175"/>
      <c r="M98" s="175"/>
      <c r="N98" s="175"/>
      <c r="O98" s="175"/>
      <c r="P98" s="175"/>
      <c r="Q98" s="175"/>
      <c r="R98" s="175"/>
      <c r="S98" s="175"/>
      <c r="T98" s="176"/>
      <c r="U98" s="84"/>
      <c r="V98" s="85"/>
    </row>
    <row r="99" spans="1:28" ht="20.100000000000001" customHeight="1">
      <c r="A99" s="174"/>
      <c r="B99" s="175"/>
      <c r="C99" s="175"/>
      <c r="D99" s="175"/>
      <c r="E99" s="175"/>
      <c r="F99" s="175"/>
      <c r="G99" s="175"/>
      <c r="H99" s="175"/>
      <c r="I99" s="175"/>
      <c r="J99" s="175"/>
      <c r="K99" s="175"/>
      <c r="L99" s="175"/>
      <c r="M99" s="175"/>
      <c r="N99" s="175"/>
      <c r="O99" s="175"/>
      <c r="P99" s="175"/>
      <c r="Q99" s="175"/>
      <c r="R99" s="175"/>
      <c r="S99" s="175"/>
      <c r="T99" s="176"/>
      <c r="U99" s="84"/>
      <c r="V99" s="85"/>
    </row>
    <row r="100" spans="1:28" s="20" customFormat="1" ht="18" customHeight="1">
      <c r="A100" s="177"/>
      <c r="B100" s="178"/>
      <c r="C100" s="178"/>
      <c r="D100" s="178"/>
      <c r="E100" s="178"/>
      <c r="F100" s="178"/>
      <c r="G100" s="178"/>
      <c r="H100" s="178"/>
      <c r="I100" s="178"/>
      <c r="J100" s="178"/>
      <c r="K100" s="178"/>
      <c r="L100" s="178"/>
      <c r="M100" s="178"/>
      <c r="N100" s="178"/>
      <c r="O100" s="178"/>
      <c r="P100" s="178"/>
      <c r="Q100" s="178"/>
      <c r="R100" s="178"/>
      <c r="S100" s="178"/>
      <c r="T100" s="179"/>
      <c r="X100" s="77"/>
      <c r="Y100" s="77"/>
      <c r="Z100" s="77"/>
      <c r="AA100" s="77"/>
      <c r="AB100" s="77"/>
    </row>
    <row r="101" spans="1:28" ht="40.5" customHeight="1">
      <c r="A101" s="187" t="s">
        <v>204</v>
      </c>
      <c r="B101" s="188"/>
      <c r="C101" s="188"/>
      <c r="D101" s="188"/>
      <c r="E101" s="188"/>
      <c r="F101" s="188"/>
      <c r="G101" s="188"/>
      <c r="H101" s="188"/>
      <c r="I101" s="188"/>
      <c r="J101" s="188"/>
      <c r="K101" s="188"/>
      <c r="L101" s="188"/>
      <c r="M101" s="188"/>
      <c r="N101" s="188"/>
      <c r="O101" s="188"/>
      <c r="P101" s="188"/>
      <c r="Q101" s="188"/>
      <c r="R101" s="188"/>
      <c r="S101" s="188"/>
      <c r="T101" s="189"/>
    </row>
    <row r="103" spans="1:28" s="76" customFormat="1" ht="13.5" customHeight="1" thickBot="1">
      <c r="A103" s="75" t="s">
        <v>193</v>
      </c>
    </row>
    <row r="104" spans="1:28" ht="13.5" customHeight="1" thickTop="1">
      <c r="A104" s="119" t="s">
        <v>63</v>
      </c>
      <c r="B104" s="120"/>
      <c r="C104" s="120"/>
      <c r="D104" s="120"/>
      <c r="E104" s="120"/>
      <c r="F104" s="120"/>
      <c r="G104" s="120"/>
      <c r="H104" s="120"/>
      <c r="I104" s="120"/>
      <c r="J104" s="120"/>
      <c r="K104" s="120"/>
      <c r="L104" s="120"/>
      <c r="M104" s="120"/>
      <c r="N104" s="120"/>
      <c r="O104" s="120"/>
      <c r="P104" s="120"/>
      <c r="Q104" s="120"/>
      <c r="R104" s="120"/>
      <c r="S104" s="120"/>
      <c r="T104" s="121"/>
    </row>
    <row r="105" spans="1:28" ht="13.5" customHeight="1">
      <c r="A105" s="122"/>
      <c r="B105" s="37"/>
      <c r="C105" s="37"/>
      <c r="D105" s="37"/>
      <c r="E105" s="190"/>
      <c r="F105" s="191"/>
      <c r="G105" s="191"/>
      <c r="H105" s="191"/>
      <c r="I105" s="191"/>
      <c r="J105" s="191"/>
      <c r="K105" s="191"/>
      <c r="L105" s="191"/>
      <c r="M105" s="191"/>
      <c r="N105" s="192"/>
      <c r="O105" s="37"/>
      <c r="P105" s="37"/>
      <c r="Q105" s="37"/>
      <c r="R105" s="37"/>
      <c r="S105" s="37"/>
      <c r="T105" s="123"/>
    </row>
    <row r="106" spans="1:28" ht="13.5" customHeight="1">
      <c r="A106" s="124"/>
      <c r="B106" s="37"/>
      <c r="C106" s="37"/>
      <c r="D106" s="37" t="s">
        <v>71</v>
      </c>
      <c r="E106" s="191"/>
      <c r="F106" s="191"/>
      <c r="G106" s="191"/>
      <c r="H106" s="191"/>
      <c r="I106" s="191"/>
      <c r="J106" s="191"/>
      <c r="K106" s="191"/>
      <c r="L106" s="191"/>
      <c r="M106" s="191"/>
      <c r="N106" s="192"/>
      <c r="O106" s="37"/>
      <c r="P106" s="37"/>
      <c r="Q106" s="37"/>
      <c r="R106" s="37"/>
      <c r="S106" s="37"/>
      <c r="T106" s="123"/>
    </row>
    <row r="107" spans="1:28" ht="13.5" customHeight="1">
      <c r="A107" s="159"/>
      <c r="B107" s="160"/>
      <c r="C107" s="160"/>
      <c r="D107" s="160"/>
      <c r="E107" s="160"/>
      <c r="F107" s="160"/>
      <c r="G107" s="160"/>
      <c r="H107" s="160"/>
      <c r="I107" s="160"/>
      <c r="J107" s="160"/>
      <c r="K107" s="160"/>
      <c r="L107" s="160"/>
      <c r="M107" s="160"/>
      <c r="N107" s="160"/>
      <c r="O107" s="160"/>
      <c r="P107" s="160"/>
      <c r="Q107" s="160"/>
      <c r="R107" s="160"/>
      <c r="S107" s="160"/>
      <c r="T107" s="123"/>
    </row>
    <row r="108" spans="1:28" ht="13.5" customHeight="1">
      <c r="A108" s="159"/>
      <c r="B108" s="160"/>
      <c r="C108" s="160"/>
      <c r="D108" s="160"/>
      <c r="E108" s="160"/>
      <c r="F108" s="160"/>
      <c r="G108" s="160"/>
      <c r="H108" s="160"/>
      <c r="I108" s="160"/>
      <c r="J108" s="160"/>
      <c r="K108" s="160"/>
      <c r="L108" s="160"/>
      <c r="M108" s="160"/>
      <c r="N108" s="160"/>
      <c r="O108" s="160"/>
      <c r="P108" s="160"/>
      <c r="Q108" s="160"/>
      <c r="R108" s="160"/>
      <c r="S108" s="160"/>
      <c r="T108" s="123"/>
    </row>
    <row r="109" spans="1:28" ht="13.5" customHeight="1">
      <c r="A109" s="202"/>
      <c r="B109" s="203"/>
      <c r="C109" s="203"/>
      <c r="D109" s="203"/>
      <c r="E109" s="203"/>
      <c r="F109" s="203"/>
      <c r="G109" s="203"/>
      <c r="H109" s="203"/>
      <c r="I109" s="203"/>
      <c r="J109" s="203"/>
      <c r="K109" s="203"/>
      <c r="L109" s="203"/>
      <c r="M109" s="203"/>
      <c r="N109" s="203"/>
      <c r="O109" s="203"/>
      <c r="P109" s="203"/>
      <c r="Q109" s="203"/>
      <c r="R109" s="203"/>
      <c r="S109" s="204"/>
      <c r="T109" s="123"/>
    </row>
    <row r="110" spans="1:28" ht="13.5" customHeight="1">
      <c r="A110" s="205"/>
      <c r="B110" s="203"/>
      <c r="C110" s="203"/>
      <c r="D110" s="203"/>
      <c r="E110" s="203"/>
      <c r="F110" s="203"/>
      <c r="G110" s="203"/>
      <c r="H110" s="203"/>
      <c r="I110" s="203"/>
      <c r="J110" s="203"/>
      <c r="K110" s="203"/>
      <c r="L110" s="203"/>
      <c r="M110" s="203"/>
      <c r="N110" s="203"/>
      <c r="O110" s="203"/>
      <c r="P110" s="203"/>
      <c r="Q110" s="203"/>
      <c r="R110" s="203"/>
      <c r="S110" s="204"/>
      <c r="T110" s="123"/>
    </row>
    <row r="111" spans="1:28" ht="13.5" customHeight="1">
      <c r="A111" s="193" t="s">
        <v>217</v>
      </c>
      <c r="B111" s="194"/>
      <c r="C111" s="194"/>
      <c r="D111" s="194"/>
      <c r="E111" s="194"/>
      <c r="F111" s="194"/>
      <c r="G111" s="194"/>
      <c r="H111" s="194"/>
      <c r="I111" s="194"/>
      <c r="J111" s="194"/>
      <c r="K111" s="194"/>
      <c r="L111" s="194"/>
      <c r="M111" s="194"/>
      <c r="N111" s="194"/>
      <c r="O111" s="194"/>
      <c r="P111" s="194"/>
      <c r="Q111" s="194"/>
      <c r="R111" s="194"/>
      <c r="S111" s="194"/>
      <c r="T111" s="125"/>
    </row>
    <row r="112" spans="1:28" ht="13.5" customHeight="1">
      <c r="A112" s="193"/>
      <c r="B112" s="194"/>
      <c r="C112" s="194"/>
      <c r="D112" s="194"/>
      <c r="E112" s="194"/>
      <c r="F112" s="194"/>
      <c r="G112" s="194"/>
      <c r="H112" s="194"/>
      <c r="I112" s="194"/>
      <c r="J112" s="194"/>
      <c r="K112" s="194"/>
      <c r="L112" s="194"/>
      <c r="M112" s="194"/>
      <c r="N112" s="194"/>
      <c r="O112" s="194"/>
      <c r="P112" s="194"/>
      <c r="Q112" s="194"/>
      <c r="R112" s="194"/>
      <c r="S112" s="194"/>
      <c r="T112" s="125"/>
    </row>
    <row r="113" spans="1:24" ht="13.5" customHeight="1">
      <c r="A113" s="206" t="s">
        <v>218</v>
      </c>
      <c r="B113" s="207"/>
      <c r="C113" s="207"/>
      <c r="D113" s="207"/>
      <c r="E113" s="207"/>
      <c r="F113" s="207"/>
      <c r="G113" s="207"/>
      <c r="H113" s="207"/>
      <c r="I113" s="207"/>
      <c r="J113" s="207"/>
      <c r="K113" s="207"/>
      <c r="L113" s="207"/>
      <c r="M113" s="207"/>
      <c r="N113" s="207"/>
      <c r="O113" s="207"/>
      <c r="P113" s="207"/>
      <c r="Q113" s="207"/>
      <c r="R113" s="207"/>
      <c r="S113" s="207"/>
      <c r="T113" s="125"/>
    </row>
    <row r="114" spans="1:24" ht="13.5" customHeight="1">
      <c r="A114" s="206"/>
      <c r="B114" s="207"/>
      <c r="C114" s="207"/>
      <c r="D114" s="207"/>
      <c r="E114" s="207"/>
      <c r="F114" s="207"/>
      <c r="G114" s="207"/>
      <c r="H114" s="207"/>
      <c r="I114" s="207"/>
      <c r="J114" s="207"/>
      <c r="K114" s="207"/>
      <c r="L114" s="207"/>
      <c r="M114" s="207"/>
      <c r="N114" s="207"/>
      <c r="O114" s="207"/>
      <c r="P114" s="207"/>
      <c r="Q114" s="207"/>
      <c r="R114" s="207"/>
      <c r="S114" s="207"/>
      <c r="T114" s="125"/>
    </row>
    <row r="115" spans="1:24" ht="13.5" customHeight="1">
      <c r="A115" s="152" t="s">
        <v>215</v>
      </c>
      <c r="B115" s="151" t="s">
        <v>214</v>
      </c>
      <c r="C115" s="153"/>
      <c r="D115" s="126"/>
      <c r="E115" s="126"/>
      <c r="F115" s="126"/>
      <c r="G115" s="126"/>
      <c r="H115" s="126"/>
      <c r="I115" s="126"/>
      <c r="J115" s="126"/>
      <c r="K115" s="126"/>
      <c r="L115" s="126"/>
      <c r="M115" s="126"/>
      <c r="N115" s="126"/>
      <c r="O115" s="126"/>
      <c r="P115" s="126"/>
      <c r="Q115" s="126"/>
      <c r="R115" s="126"/>
      <c r="S115" s="158"/>
      <c r="T115" s="125"/>
    </row>
    <row r="116" spans="1:24" ht="13.5" customHeight="1">
      <c r="A116" s="162"/>
      <c r="B116" s="161"/>
      <c r="C116" s="161"/>
      <c r="D116" s="161"/>
      <c r="E116" s="161"/>
      <c r="F116" s="161"/>
      <c r="G116" s="161"/>
      <c r="H116" s="161"/>
      <c r="I116" s="161"/>
      <c r="J116" s="161"/>
      <c r="K116" s="161"/>
      <c r="L116" s="161"/>
      <c r="M116" s="161"/>
      <c r="N116" s="161"/>
      <c r="O116" s="161"/>
      <c r="P116" s="161"/>
      <c r="Q116" s="161"/>
      <c r="R116" s="161"/>
      <c r="S116" s="158"/>
      <c r="T116" s="125"/>
    </row>
    <row r="117" spans="1:24" ht="13.5" customHeight="1">
      <c r="A117" s="198" t="s">
        <v>74</v>
      </c>
      <c r="B117" s="199"/>
      <c r="C117" s="199"/>
      <c r="D117" s="199"/>
      <c r="E117" s="199"/>
      <c r="F117" s="199"/>
      <c r="G117" s="199"/>
      <c r="H117" s="199"/>
      <c r="I117" s="199"/>
      <c r="J117" s="199"/>
      <c r="K117" s="199"/>
      <c r="L117" s="199"/>
      <c r="M117" s="199"/>
      <c r="N117" s="199"/>
      <c r="O117" s="199"/>
      <c r="P117" s="199"/>
      <c r="Q117" s="199"/>
      <c r="R117" s="199"/>
      <c r="S117" s="200"/>
      <c r="T117" s="125"/>
    </row>
    <row r="118" spans="1:24" ht="13.5" customHeight="1">
      <c r="A118" s="201"/>
      <c r="B118" s="199"/>
      <c r="C118" s="199"/>
      <c r="D118" s="199"/>
      <c r="E118" s="199"/>
      <c r="F118" s="199"/>
      <c r="G118" s="199"/>
      <c r="H118" s="199"/>
      <c r="I118" s="199"/>
      <c r="J118" s="199"/>
      <c r="K118" s="199"/>
      <c r="L118" s="199"/>
      <c r="M118" s="199"/>
      <c r="N118" s="199"/>
      <c r="O118" s="199"/>
      <c r="P118" s="199"/>
      <c r="Q118" s="199"/>
      <c r="R118" s="199"/>
      <c r="S118" s="200"/>
      <c r="T118" s="125"/>
    </row>
    <row r="119" spans="1:24" ht="13.5" customHeight="1">
      <c r="A119" s="198"/>
      <c r="B119" s="199"/>
      <c r="C119" s="199"/>
      <c r="D119" s="199"/>
      <c r="E119" s="199"/>
      <c r="F119" s="199"/>
      <c r="G119" s="199"/>
      <c r="H119" s="199"/>
      <c r="I119" s="199"/>
      <c r="J119" s="199"/>
      <c r="K119" s="199"/>
      <c r="L119" s="199"/>
      <c r="M119" s="199"/>
      <c r="N119" s="199"/>
      <c r="O119" s="199"/>
      <c r="P119" s="199"/>
      <c r="Q119" s="199"/>
      <c r="R119" s="199"/>
      <c r="S119" s="200"/>
      <c r="T119" s="125"/>
      <c r="X119" s="58"/>
    </row>
    <row r="120" spans="1:24" ht="13.5" customHeight="1">
      <c r="A120" s="201"/>
      <c r="B120" s="199"/>
      <c r="C120" s="199"/>
      <c r="D120" s="199"/>
      <c r="E120" s="199"/>
      <c r="F120" s="199"/>
      <c r="G120" s="199"/>
      <c r="H120" s="199"/>
      <c r="I120" s="199"/>
      <c r="J120" s="199"/>
      <c r="K120" s="199"/>
      <c r="L120" s="199"/>
      <c r="M120" s="199"/>
      <c r="N120" s="199"/>
      <c r="O120" s="199"/>
      <c r="P120" s="199"/>
      <c r="Q120" s="199"/>
      <c r="R120" s="199"/>
      <c r="S120" s="200"/>
      <c r="T120" s="125"/>
    </row>
    <row r="121" spans="1:24" ht="13.5" customHeight="1">
      <c r="A121" s="128"/>
      <c r="B121" s="126"/>
      <c r="C121" s="126"/>
      <c r="D121" s="126"/>
      <c r="E121" s="126"/>
      <c r="F121" s="126"/>
      <c r="G121" s="126"/>
      <c r="H121" s="126"/>
      <c r="I121" s="126"/>
      <c r="J121" s="126"/>
      <c r="K121" s="126"/>
      <c r="L121" s="126"/>
      <c r="M121" s="126"/>
      <c r="N121" s="126"/>
      <c r="O121" s="126"/>
      <c r="P121" s="126"/>
      <c r="Q121" s="126"/>
      <c r="R121" s="126"/>
      <c r="S121" s="127"/>
      <c r="T121" s="125"/>
    </row>
    <row r="122" spans="1:24" ht="13.5" customHeight="1">
      <c r="A122" s="129"/>
      <c r="B122" s="118"/>
      <c r="C122" s="130"/>
      <c r="D122" s="130"/>
      <c r="E122" s="130"/>
      <c r="F122" s="130"/>
      <c r="G122" s="130"/>
      <c r="H122" s="130"/>
      <c r="I122" s="130"/>
      <c r="J122" s="130"/>
      <c r="K122" s="130"/>
      <c r="L122" s="130"/>
      <c r="M122" s="130"/>
      <c r="N122" s="130"/>
      <c r="O122" s="130"/>
      <c r="P122" s="130"/>
      <c r="Q122" s="130"/>
      <c r="R122" s="130"/>
      <c r="S122" s="117"/>
      <c r="T122" s="125"/>
    </row>
    <row r="123" spans="1:24" ht="13.5" customHeight="1">
      <c r="A123" s="198"/>
      <c r="B123" s="199"/>
      <c r="C123" s="199"/>
      <c r="D123" s="199"/>
      <c r="E123" s="199"/>
      <c r="F123" s="199"/>
      <c r="G123" s="199"/>
      <c r="H123" s="199"/>
      <c r="I123" s="199"/>
      <c r="J123" s="199"/>
      <c r="K123" s="199"/>
      <c r="L123" s="199"/>
      <c r="M123" s="199"/>
      <c r="N123" s="199"/>
      <c r="O123" s="199"/>
      <c r="P123" s="199"/>
      <c r="Q123" s="199"/>
      <c r="R123" s="199"/>
      <c r="S123" s="200"/>
      <c r="T123" s="125"/>
    </row>
    <row r="124" spans="1:24" ht="13.5" customHeight="1">
      <c r="A124" s="201"/>
      <c r="B124" s="199"/>
      <c r="C124" s="199"/>
      <c r="D124" s="199"/>
      <c r="E124" s="199"/>
      <c r="F124" s="199"/>
      <c r="G124" s="199"/>
      <c r="H124" s="199"/>
      <c r="I124" s="199"/>
      <c r="J124" s="199"/>
      <c r="K124" s="199"/>
      <c r="L124" s="199"/>
      <c r="M124" s="199"/>
      <c r="N124" s="199"/>
      <c r="O124" s="199"/>
      <c r="P124" s="199"/>
      <c r="Q124" s="199"/>
      <c r="R124" s="199"/>
      <c r="S124" s="200"/>
      <c r="T124" s="125"/>
    </row>
    <row r="125" spans="1:24" ht="13.5" customHeight="1">
      <c r="A125" s="129"/>
      <c r="B125" s="130"/>
      <c r="C125" s="130"/>
      <c r="D125" s="130"/>
      <c r="E125" s="130"/>
      <c r="F125" s="130"/>
      <c r="G125" s="130"/>
      <c r="H125" s="130"/>
      <c r="I125" s="130"/>
      <c r="J125" s="130"/>
      <c r="K125" s="130"/>
      <c r="L125" s="130"/>
      <c r="M125" s="130"/>
      <c r="N125" s="130"/>
      <c r="O125" s="130"/>
      <c r="P125" s="130"/>
      <c r="Q125" s="130"/>
      <c r="R125" s="130"/>
      <c r="S125" s="117"/>
      <c r="T125" s="125"/>
    </row>
    <row r="126" spans="1:24" ht="13.5" customHeight="1">
      <c r="A126" s="129"/>
      <c r="B126" s="130"/>
      <c r="C126" s="130"/>
      <c r="D126" s="130"/>
      <c r="E126" s="130"/>
      <c r="F126" s="130"/>
      <c r="G126" s="130"/>
      <c r="H126" s="130"/>
      <c r="I126" s="130"/>
      <c r="J126" s="130"/>
      <c r="K126" s="130"/>
      <c r="L126" s="130"/>
      <c r="M126" s="130"/>
      <c r="N126" s="130"/>
      <c r="O126" s="130"/>
      <c r="P126" s="130"/>
      <c r="Q126" s="130"/>
      <c r="R126" s="130"/>
      <c r="S126" s="117"/>
      <c r="T126" s="125"/>
    </row>
    <row r="127" spans="1:24" ht="13.5" customHeight="1">
      <c r="A127" s="129"/>
      <c r="B127" s="130"/>
      <c r="C127" s="130"/>
      <c r="D127" s="130"/>
      <c r="E127" s="130"/>
      <c r="F127" s="130"/>
      <c r="G127" s="130"/>
      <c r="H127" s="130"/>
      <c r="I127" s="130"/>
      <c r="J127" s="130"/>
      <c r="K127" s="130"/>
      <c r="L127" s="130"/>
      <c r="M127" s="130"/>
      <c r="N127" s="130"/>
      <c r="O127" s="130"/>
      <c r="P127" s="130"/>
      <c r="Q127" s="130"/>
      <c r="R127" s="130"/>
      <c r="S127" s="117"/>
      <c r="T127" s="125"/>
    </row>
    <row r="128" spans="1:24" ht="19.5" customHeight="1" thickBot="1">
      <c r="A128" s="131"/>
      <c r="B128" s="132"/>
      <c r="C128" s="132"/>
      <c r="D128" s="132"/>
      <c r="E128" s="132"/>
      <c r="F128" s="132"/>
      <c r="G128" s="132"/>
      <c r="H128" s="132"/>
      <c r="I128" s="132"/>
      <c r="J128" s="132"/>
      <c r="K128" s="132"/>
      <c r="L128" s="132"/>
      <c r="M128" s="132"/>
      <c r="N128" s="132"/>
      <c r="O128" s="132"/>
      <c r="P128" s="132"/>
      <c r="Q128" s="132"/>
      <c r="R128" s="132"/>
      <c r="S128" s="132"/>
      <c r="T128" s="133"/>
    </row>
    <row r="129" spans="1:20" ht="3.75" customHeight="1" thickTop="1">
      <c r="A129" s="59"/>
      <c r="B129" s="59"/>
      <c r="C129" s="59"/>
      <c r="D129" s="59"/>
      <c r="E129" s="59"/>
      <c r="F129" s="59"/>
      <c r="G129" s="59"/>
      <c r="H129" s="59"/>
      <c r="I129" s="59"/>
      <c r="J129" s="59"/>
      <c r="K129" s="59"/>
      <c r="L129" s="59"/>
      <c r="M129" s="59"/>
      <c r="N129" s="59"/>
      <c r="O129" s="59"/>
      <c r="P129" s="59"/>
      <c r="Q129" s="59"/>
      <c r="R129" s="59"/>
      <c r="S129" s="59"/>
      <c r="T129" s="59"/>
    </row>
    <row r="130" spans="1:20" ht="48.75" customHeight="1">
      <c r="A130" s="185" t="s">
        <v>211</v>
      </c>
      <c r="B130" s="186"/>
      <c r="C130" s="186"/>
      <c r="D130" s="186"/>
      <c r="E130" s="186"/>
      <c r="F130" s="186"/>
      <c r="G130" s="186"/>
      <c r="H130" s="186"/>
      <c r="I130" s="186"/>
      <c r="J130" s="186"/>
      <c r="K130" s="186"/>
      <c r="L130" s="186"/>
      <c r="M130" s="186"/>
      <c r="N130" s="186"/>
      <c r="O130" s="186"/>
      <c r="P130" s="186"/>
      <c r="Q130" s="186"/>
      <c r="R130" s="186"/>
      <c r="S130" s="186"/>
      <c r="T130" s="59"/>
    </row>
  </sheetData>
  <sheetProtection password="C647" sheet="1" scenarios="1"/>
  <mergeCells count="221">
    <mergeCell ref="B19:E19"/>
    <mergeCell ref="I70:L70"/>
    <mergeCell ref="I73:L73"/>
    <mergeCell ref="A1:T1"/>
    <mergeCell ref="B2:G2"/>
    <mergeCell ref="I2:M3"/>
    <mergeCell ref="N2:T3"/>
    <mergeCell ref="A44:A45"/>
    <mergeCell ref="J37:N37"/>
    <mergeCell ref="O38:T38"/>
    <mergeCell ref="B35:I35"/>
    <mergeCell ref="J38:N38"/>
    <mergeCell ref="A16:D16"/>
    <mergeCell ref="A17:D17"/>
    <mergeCell ref="C14:T14"/>
    <mergeCell ref="D32:E32"/>
    <mergeCell ref="B38:I38"/>
    <mergeCell ref="G30:H30"/>
    <mergeCell ref="I30:L30"/>
    <mergeCell ref="G31:H31"/>
    <mergeCell ref="Q30:S30"/>
    <mergeCell ref="B40:P40"/>
    <mergeCell ref="A2:A3"/>
    <mergeCell ref="S42:T42"/>
    <mergeCell ref="S41:T41"/>
    <mergeCell ref="G45:T45"/>
    <mergeCell ref="B50:C50"/>
    <mergeCell ref="E50:F50"/>
    <mergeCell ref="G50:H50"/>
    <mergeCell ref="I50:J50"/>
    <mergeCell ref="O49:P49"/>
    <mergeCell ref="G48:H48"/>
    <mergeCell ref="K47:N47"/>
    <mergeCell ref="G46:H46"/>
    <mergeCell ref="O46:P46"/>
    <mergeCell ref="Q42:R42"/>
    <mergeCell ref="G44:T44"/>
    <mergeCell ref="Q41:R41"/>
    <mergeCell ref="B41:P42"/>
    <mergeCell ref="E46:F46"/>
    <mergeCell ref="E48:F48"/>
    <mergeCell ref="I49:J49"/>
    <mergeCell ref="E49:F49"/>
    <mergeCell ref="O48:P48"/>
    <mergeCell ref="I48:J48"/>
    <mergeCell ref="B47:C47"/>
    <mergeCell ref="I47:J47"/>
    <mergeCell ref="O47:P47"/>
    <mergeCell ref="W17:Y17"/>
    <mergeCell ref="E16:N16"/>
    <mergeCell ref="E17:N17"/>
    <mergeCell ref="O16:T16"/>
    <mergeCell ref="I69:L69"/>
    <mergeCell ref="F69:H69"/>
    <mergeCell ref="F56:H56"/>
    <mergeCell ref="F58:H58"/>
    <mergeCell ref="I57:L57"/>
    <mergeCell ref="F57:H57"/>
    <mergeCell ref="A21:T21"/>
    <mergeCell ref="I46:J46"/>
    <mergeCell ref="G32:H32"/>
    <mergeCell ref="F19:G19"/>
    <mergeCell ref="H19:M19"/>
    <mergeCell ref="A27:O27"/>
    <mergeCell ref="J35:N35"/>
    <mergeCell ref="O35:T35"/>
    <mergeCell ref="B33:Q33"/>
    <mergeCell ref="O36:T36"/>
    <mergeCell ref="B25:F25"/>
    <mergeCell ref="M30:P30"/>
    <mergeCell ref="O37:T37"/>
    <mergeCell ref="B48:C48"/>
    <mergeCell ref="B6:T6"/>
    <mergeCell ref="B5:T5"/>
    <mergeCell ref="B4:J4"/>
    <mergeCell ref="B8:G8"/>
    <mergeCell ref="G47:H47"/>
    <mergeCell ref="K12:T12"/>
    <mergeCell ref="B12:I12"/>
    <mergeCell ref="A35:A38"/>
    <mergeCell ref="Q40:T40"/>
    <mergeCell ref="B9:T9"/>
    <mergeCell ref="A22:Q22"/>
    <mergeCell ref="B10:T10"/>
    <mergeCell ref="R17:T17"/>
    <mergeCell ref="O17:Q17"/>
    <mergeCell ref="A14:B14"/>
    <mergeCell ref="B37:I37"/>
    <mergeCell ref="A40:A42"/>
    <mergeCell ref="A28:T28"/>
    <mergeCell ref="J36:N36"/>
    <mergeCell ref="B34:Q34"/>
    <mergeCell ref="A23:S23"/>
    <mergeCell ref="Q32:R32"/>
    <mergeCell ref="M32:P32"/>
    <mergeCell ref="B30:C30"/>
    <mergeCell ref="B31:C31"/>
    <mergeCell ref="D30:E30"/>
    <mergeCell ref="D31:E31"/>
    <mergeCell ref="G25:O25"/>
    <mergeCell ref="Q31:R31"/>
    <mergeCell ref="B36:I36"/>
    <mergeCell ref="M31:P31"/>
    <mergeCell ref="I31:L31"/>
    <mergeCell ref="K46:N46"/>
    <mergeCell ref="B46:C46"/>
    <mergeCell ref="B44:F45"/>
    <mergeCell ref="B32:C32"/>
    <mergeCell ref="I32:L32"/>
    <mergeCell ref="K48:N48"/>
    <mergeCell ref="E47:F47"/>
    <mergeCell ref="M59:T59"/>
    <mergeCell ref="K49:N49"/>
    <mergeCell ref="A54:T54"/>
    <mergeCell ref="B49:C49"/>
    <mergeCell ref="F53:H53"/>
    <mergeCell ref="G49:H49"/>
    <mergeCell ref="A53:D53"/>
    <mergeCell ref="M57:T57"/>
    <mergeCell ref="M58:T58"/>
    <mergeCell ref="F55:H55"/>
    <mergeCell ref="A59:D59"/>
    <mergeCell ref="F59:H59"/>
    <mergeCell ref="I56:L56"/>
    <mergeCell ref="A56:D56"/>
    <mergeCell ref="M53:T53"/>
    <mergeCell ref="I58:L58"/>
    <mergeCell ref="I55:L55"/>
    <mergeCell ref="A130:S130"/>
    <mergeCell ref="M77:T77"/>
    <mergeCell ref="M78:T78"/>
    <mergeCell ref="A101:T101"/>
    <mergeCell ref="E105:N106"/>
    <mergeCell ref="A111:S112"/>
    <mergeCell ref="A92:T100"/>
    <mergeCell ref="A91:T91"/>
    <mergeCell ref="A78:D78"/>
    <mergeCell ref="I78:L78"/>
    <mergeCell ref="F77:H77"/>
    <mergeCell ref="A77:D77"/>
    <mergeCell ref="F78:H78"/>
    <mergeCell ref="I77:L77"/>
    <mergeCell ref="A123:S124"/>
    <mergeCell ref="A119:S120"/>
    <mergeCell ref="A109:S110"/>
    <mergeCell ref="A117:S118"/>
    <mergeCell ref="A113:S114"/>
    <mergeCell ref="A65:D65"/>
    <mergeCell ref="A73:D73"/>
    <mergeCell ref="A58:D58"/>
    <mergeCell ref="F75:H75"/>
    <mergeCell ref="F70:H70"/>
    <mergeCell ref="M75:T75"/>
    <mergeCell ref="I59:L59"/>
    <mergeCell ref="M60:T60"/>
    <mergeCell ref="V1:Z1"/>
    <mergeCell ref="F73:H73"/>
    <mergeCell ref="A74:D74"/>
    <mergeCell ref="M56:T56"/>
    <mergeCell ref="M55:T55"/>
    <mergeCell ref="M72:T72"/>
    <mergeCell ref="A69:D69"/>
    <mergeCell ref="M73:T73"/>
    <mergeCell ref="I53:L53"/>
    <mergeCell ref="A57:D57"/>
    <mergeCell ref="A70:D70"/>
    <mergeCell ref="A72:D72"/>
    <mergeCell ref="F71:H71"/>
    <mergeCell ref="A71:D71"/>
    <mergeCell ref="A75:D75"/>
    <mergeCell ref="A55:D55"/>
    <mergeCell ref="A60:D60"/>
    <mergeCell ref="F60:H60"/>
    <mergeCell ref="I60:L60"/>
    <mergeCell ref="A61:D61"/>
    <mergeCell ref="F61:H61"/>
    <mergeCell ref="I61:L61"/>
    <mergeCell ref="M61:T61"/>
    <mergeCell ref="A62:D62"/>
    <mergeCell ref="F62:H62"/>
    <mergeCell ref="I62:L62"/>
    <mergeCell ref="M62:T62"/>
    <mergeCell ref="A63:D63"/>
    <mergeCell ref="F63:H63"/>
    <mergeCell ref="I63:L63"/>
    <mergeCell ref="M63:T63"/>
    <mergeCell ref="A64:D64"/>
    <mergeCell ref="F64:H64"/>
    <mergeCell ref="I64:L64"/>
    <mergeCell ref="M64:T64"/>
    <mergeCell ref="A82:T90"/>
    <mergeCell ref="F65:H65"/>
    <mergeCell ref="I65:L65"/>
    <mergeCell ref="M65:T65"/>
    <mergeCell ref="M76:T76"/>
    <mergeCell ref="I71:L71"/>
    <mergeCell ref="I76:L76"/>
    <mergeCell ref="I74:L74"/>
    <mergeCell ref="F74:H74"/>
    <mergeCell ref="F72:H72"/>
    <mergeCell ref="A81:T81"/>
    <mergeCell ref="A66:D66"/>
    <mergeCell ref="F66:H66"/>
    <mergeCell ref="I66:L66"/>
    <mergeCell ref="M66:T66"/>
    <mergeCell ref="A67:D67"/>
    <mergeCell ref="I72:L72"/>
    <mergeCell ref="A76:D76"/>
    <mergeCell ref="F76:H76"/>
    <mergeCell ref="M74:T74"/>
    <mergeCell ref="I75:L75"/>
    <mergeCell ref="F67:H67"/>
    <mergeCell ref="I67:L67"/>
    <mergeCell ref="M67:T67"/>
    <mergeCell ref="A68:D68"/>
    <mergeCell ref="F68:H68"/>
    <mergeCell ref="I68:L68"/>
    <mergeCell ref="M68:T68"/>
    <mergeCell ref="M70:T70"/>
    <mergeCell ref="M71:T71"/>
    <mergeCell ref="M69:T69"/>
  </mergeCells>
  <phoneticPr fontId="2"/>
  <dataValidations count="1">
    <dataValidation imeMode="halfAlpha" allowBlank="1" showInputMessage="1" showErrorMessage="1" sqref="D31:P32 B46:C50 G46:H50 O46:P49"/>
  </dataValidations>
  <hyperlinks>
    <hyperlink ref="V1" r:id="rId1"/>
  </hyperlinks>
  <pageMargins left="0.59055118110236227" right="0.59055118110236227" top="0.59055118110236227" bottom="0.39370078740157483" header="0.31496062992125984" footer="0.43307086614173229"/>
  <pageSetup paperSize="9" scale="91" orientation="portrait" horizontalDpi="1200" verticalDpi="1200" r:id="rId2"/>
  <headerFooter alignWithMargins="0">
    <oddHeader>&amp;L&amp;"HGP創英角ｺﾞｼｯｸUB,太字"&amp;16　&amp;"HGP創英角ｺﾞｼｯｸUB,標準"2017年&amp;C&amp;"HGP創英角ｺﾞｼｯｸUB,標準"&amp;16第12回　全国学校給食甲子園®　 応募シート</oddHeader>
    <oddFooter>&amp;C&amp;P/&amp;N</oddFooter>
  </headerFooter>
  <rowBreaks count="2" manualBreakCount="2">
    <brk id="34" max="19" man="1"/>
    <brk id="79" max="19" man="1"/>
  </rowBreaks>
  <ignoredErrors>
    <ignoredError sqref="B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442" r:id="rId5" name="Option Button 418">
              <controlPr locked="0" defaultSize="0" autoFill="0" autoLine="0" autoPict="0">
                <anchor moveWithCells="1">
                  <from>
                    <xdr:col>14</xdr:col>
                    <xdr:colOff>142875</xdr:colOff>
                    <xdr:row>16</xdr:row>
                    <xdr:rowOff>47625</xdr:rowOff>
                  </from>
                  <to>
                    <xdr:col>16</xdr:col>
                    <xdr:colOff>333375</xdr:colOff>
                    <xdr:row>16</xdr:row>
                    <xdr:rowOff>381000</xdr:rowOff>
                  </to>
                </anchor>
              </controlPr>
            </control>
          </mc:Choice>
        </mc:AlternateContent>
        <mc:AlternateContent xmlns:mc="http://schemas.openxmlformats.org/markup-compatibility/2006">
          <mc:Choice Requires="x14">
            <control shapeId="1443" r:id="rId6" name="Option Button 419">
              <controlPr locked="0" defaultSize="0" autoFill="0" autoLine="0" autoPict="0">
                <anchor moveWithCells="1">
                  <from>
                    <xdr:col>16</xdr:col>
                    <xdr:colOff>504825</xdr:colOff>
                    <xdr:row>16</xdr:row>
                    <xdr:rowOff>47625</xdr:rowOff>
                  </from>
                  <to>
                    <xdr:col>18</xdr:col>
                    <xdr:colOff>457200</xdr:colOff>
                    <xdr:row>16</xdr:row>
                    <xdr:rowOff>390525</xdr:rowOff>
                  </to>
                </anchor>
              </controlPr>
            </control>
          </mc:Choice>
        </mc:AlternateContent>
        <mc:AlternateContent xmlns:mc="http://schemas.openxmlformats.org/markup-compatibility/2006">
          <mc:Choice Requires="x14">
            <control shapeId="1444" r:id="rId7" name="Group Box 420">
              <controlPr defaultSize="0" autoFill="0" autoPict="0">
                <anchor moveWithCells="1">
                  <from>
                    <xdr:col>13</xdr:col>
                    <xdr:colOff>352425</xdr:colOff>
                    <xdr:row>15</xdr:row>
                    <xdr:rowOff>333375</xdr:rowOff>
                  </from>
                  <to>
                    <xdr:col>20</xdr:col>
                    <xdr:colOff>28575</xdr:colOff>
                    <xdr:row>17</xdr:row>
                    <xdr:rowOff>47625</xdr:rowOff>
                  </to>
                </anchor>
              </controlPr>
            </control>
          </mc:Choice>
        </mc:AlternateContent>
        <mc:AlternateContent xmlns:mc="http://schemas.openxmlformats.org/markup-compatibility/2006">
          <mc:Choice Requires="x14">
            <control shapeId="1445" r:id="rId8" name="Option Button 421">
              <controlPr locked="0" defaultSize="0" autoFill="0" autoLine="0" autoPict="0">
                <anchor moveWithCells="1">
                  <from>
                    <xdr:col>1</xdr:col>
                    <xdr:colOff>180975</xdr:colOff>
                    <xdr:row>18</xdr:row>
                    <xdr:rowOff>76200</xdr:rowOff>
                  </from>
                  <to>
                    <xdr:col>4</xdr:col>
                    <xdr:colOff>85725</xdr:colOff>
                    <xdr:row>18</xdr:row>
                    <xdr:rowOff>400050</xdr:rowOff>
                  </to>
                </anchor>
              </controlPr>
            </control>
          </mc:Choice>
        </mc:AlternateContent>
        <mc:AlternateContent xmlns:mc="http://schemas.openxmlformats.org/markup-compatibility/2006">
          <mc:Choice Requires="x14">
            <control shapeId="1446" r:id="rId9" name="Option Button 422">
              <controlPr locked="0" defaultSize="0" autoFill="0" autoLine="0" autoPict="0">
                <anchor moveWithCells="1">
                  <from>
                    <xdr:col>5</xdr:col>
                    <xdr:colOff>180975</xdr:colOff>
                    <xdr:row>18</xdr:row>
                    <xdr:rowOff>57150</xdr:rowOff>
                  </from>
                  <to>
                    <xdr:col>6</xdr:col>
                    <xdr:colOff>276225</xdr:colOff>
                    <xdr:row>18</xdr:row>
                    <xdr:rowOff>409575</xdr:rowOff>
                  </to>
                </anchor>
              </controlPr>
            </control>
          </mc:Choice>
        </mc:AlternateContent>
        <mc:AlternateContent xmlns:mc="http://schemas.openxmlformats.org/markup-compatibility/2006">
          <mc:Choice Requires="x14">
            <control shapeId="1447" r:id="rId10" name="Option Button 423">
              <controlPr locked="0" defaultSize="0" autoFill="0" autoLine="0" autoPict="0">
                <anchor moveWithCells="1">
                  <from>
                    <xdr:col>7</xdr:col>
                    <xdr:colOff>85725</xdr:colOff>
                    <xdr:row>18</xdr:row>
                    <xdr:rowOff>38100</xdr:rowOff>
                  </from>
                  <to>
                    <xdr:col>12</xdr:col>
                    <xdr:colOff>85725</xdr:colOff>
                    <xdr:row>18</xdr:row>
                    <xdr:rowOff>447675</xdr:rowOff>
                  </to>
                </anchor>
              </controlPr>
            </control>
          </mc:Choice>
        </mc:AlternateContent>
        <mc:AlternateContent xmlns:mc="http://schemas.openxmlformats.org/markup-compatibility/2006">
          <mc:Choice Requires="x14">
            <control shapeId="1448" r:id="rId11" name="Group Box 424">
              <controlPr defaultSize="0" autoFill="0" autoPict="0">
                <anchor moveWithCells="1">
                  <from>
                    <xdr:col>0</xdr:col>
                    <xdr:colOff>800100</xdr:colOff>
                    <xdr:row>17</xdr:row>
                    <xdr:rowOff>19050</xdr:rowOff>
                  </from>
                  <to>
                    <xdr:col>13</xdr:col>
                    <xdr:colOff>171450</xdr:colOff>
                    <xdr:row>20</xdr:row>
                    <xdr:rowOff>47625</xdr:rowOff>
                  </to>
                </anchor>
              </controlPr>
            </control>
          </mc:Choice>
        </mc:AlternateContent>
        <mc:AlternateContent xmlns:mc="http://schemas.openxmlformats.org/markup-compatibility/2006">
          <mc:Choice Requires="x14">
            <control shapeId="1449" r:id="rId12" name="Option Button 425">
              <controlPr locked="0" defaultSize="0" autoFill="0" autoLine="0" autoPict="0">
                <anchor moveWithCells="1">
                  <from>
                    <xdr:col>2</xdr:col>
                    <xdr:colOff>228600</xdr:colOff>
                    <xdr:row>24</xdr:row>
                    <xdr:rowOff>0</xdr:rowOff>
                  </from>
                  <to>
                    <xdr:col>5</xdr:col>
                    <xdr:colOff>342900</xdr:colOff>
                    <xdr:row>25</xdr:row>
                    <xdr:rowOff>0</xdr:rowOff>
                  </to>
                </anchor>
              </controlPr>
            </control>
          </mc:Choice>
        </mc:AlternateContent>
        <mc:AlternateContent xmlns:mc="http://schemas.openxmlformats.org/markup-compatibility/2006">
          <mc:Choice Requires="x14">
            <control shapeId="1450" r:id="rId13" name="Option Button 426">
              <controlPr locked="0" defaultSize="0" autoFill="0" autoLine="0" autoPict="0">
                <anchor moveWithCells="1">
                  <from>
                    <xdr:col>7</xdr:col>
                    <xdr:colOff>19050</xdr:colOff>
                    <xdr:row>24</xdr:row>
                    <xdr:rowOff>0</xdr:rowOff>
                  </from>
                  <to>
                    <xdr:col>14</xdr:col>
                    <xdr:colOff>257175</xdr:colOff>
                    <xdr:row>25</xdr:row>
                    <xdr:rowOff>19050</xdr:rowOff>
                  </to>
                </anchor>
              </controlPr>
            </control>
          </mc:Choice>
        </mc:AlternateContent>
        <mc:AlternateContent xmlns:mc="http://schemas.openxmlformats.org/markup-compatibility/2006">
          <mc:Choice Requires="x14">
            <control shapeId="1451" r:id="rId14" name="Group Box 427">
              <controlPr defaultSize="0" autoFill="0" autoPict="0">
                <anchor moveWithCells="1">
                  <from>
                    <xdr:col>1</xdr:col>
                    <xdr:colOff>47625</xdr:colOff>
                    <xdr:row>22</xdr:row>
                    <xdr:rowOff>209550</xdr:rowOff>
                  </from>
                  <to>
                    <xdr:col>15</xdr:col>
                    <xdr:colOff>95250</xdr:colOff>
                    <xdr:row>24</xdr:row>
                    <xdr:rowOff>276225</xdr:rowOff>
                  </to>
                </anchor>
              </controlPr>
            </control>
          </mc:Choice>
        </mc:AlternateContent>
        <mc:AlternateContent xmlns:mc="http://schemas.openxmlformats.org/markup-compatibility/2006">
          <mc:Choice Requires="x14">
            <control shapeId="1452" r:id="rId15" name="Drop Down 428">
              <controlPr locked="0" defaultSize="0" autoLine="0" autoPict="0">
                <anchor moveWithCells="1">
                  <from>
                    <xdr:col>13</xdr:col>
                    <xdr:colOff>219075</xdr:colOff>
                    <xdr:row>1</xdr:row>
                    <xdr:rowOff>66675</xdr:rowOff>
                  </from>
                  <to>
                    <xdr:col>18</xdr:col>
                    <xdr:colOff>438150</xdr:colOff>
                    <xdr:row>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A51"/>
  <sheetViews>
    <sheetView showGridLines="0" zoomScale="80" zoomScaleNormal="80" zoomScalePageLayoutView="25" workbookViewId="0">
      <selection activeCell="B2" sqref="B2:R2"/>
    </sheetView>
  </sheetViews>
  <sheetFormatPr defaultRowHeight="15.75" customHeight="1"/>
  <cols>
    <col min="1" max="1" width="2.125" style="76" customWidth="1"/>
    <col min="2" max="2" width="25.375" style="76" customWidth="1"/>
    <col min="3" max="3" width="16.125" style="76" customWidth="1"/>
    <col min="4" max="17" width="7.125" style="76" customWidth="1"/>
    <col min="18" max="18" width="7.125" style="78" customWidth="1"/>
    <col min="19" max="19" width="1.75" style="76" customWidth="1"/>
    <col min="20" max="16384" width="9" style="76"/>
  </cols>
  <sheetData>
    <row r="1" spans="2:27" ht="9" customHeight="1"/>
    <row r="2" spans="2:27" ht="28.5" customHeight="1">
      <c r="B2" s="375" t="s">
        <v>76</v>
      </c>
      <c r="C2" s="375"/>
      <c r="D2" s="375"/>
      <c r="E2" s="375"/>
      <c r="F2" s="375"/>
      <c r="G2" s="375"/>
      <c r="H2" s="375"/>
      <c r="I2" s="375"/>
      <c r="J2" s="375"/>
      <c r="K2" s="375"/>
      <c r="L2" s="375"/>
      <c r="M2" s="375"/>
      <c r="N2" s="375"/>
      <c r="O2" s="375"/>
      <c r="P2" s="375"/>
      <c r="Q2" s="375"/>
      <c r="R2" s="375"/>
    </row>
    <row r="3" spans="2:27" ht="28.5" customHeight="1">
      <c r="B3" s="96" t="s">
        <v>206</v>
      </c>
      <c r="C3" s="374" t="str">
        <f>IF('管理　一覧用'!A3&lt;&gt;"－",'管理　一覧用'!A3,"")</f>
        <v/>
      </c>
      <c r="D3" s="374"/>
      <c r="E3" s="374"/>
      <c r="F3" s="374"/>
      <c r="G3" s="110"/>
      <c r="R3" s="111"/>
    </row>
    <row r="4" spans="2:27" s="95" customFormat="1" ht="21.75" customHeight="1">
      <c r="B4" s="96" t="s">
        <v>194</v>
      </c>
      <c r="C4" s="97" t="str">
        <f>'管理　一覧用'!B3</f>
        <v>（選択してください）</v>
      </c>
      <c r="D4" s="97"/>
      <c r="E4" s="97"/>
      <c r="F4" s="97"/>
      <c r="G4" s="97"/>
      <c r="R4" s="98"/>
    </row>
    <row r="5" spans="2:27" s="95" customFormat="1" ht="6" customHeight="1">
      <c r="B5" s="96"/>
      <c r="C5" s="97"/>
      <c r="D5" s="97"/>
      <c r="E5" s="97"/>
      <c r="F5" s="97"/>
      <c r="G5" s="97"/>
      <c r="R5" s="98"/>
    </row>
    <row r="6" spans="2:27" s="99" customFormat="1" ht="21.75" customHeight="1">
      <c r="B6" s="96" t="s">
        <v>77</v>
      </c>
      <c r="C6" s="386" t="str">
        <f>IF('管理　一覧用'!C3&lt;&gt;"",'管理　一覧用'!C3,"")</f>
        <v/>
      </c>
      <c r="D6" s="386"/>
      <c r="E6" s="386"/>
      <c r="F6" s="386"/>
      <c r="G6" s="386"/>
      <c r="H6" s="386"/>
      <c r="I6" s="386"/>
      <c r="K6" s="100" t="s">
        <v>195</v>
      </c>
      <c r="L6" s="386" t="str">
        <f>IF('管理　一覧用'!K3&lt;&gt;"",'管理　一覧用'!K3,"")</f>
        <v/>
      </c>
      <c r="M6" s="386"/>
      <c r="N6" s="386"/>
      <c r="O6" s="386"/>
      <c r="P6" s="386"/>
      <c r="Q6" s="386"/>
      <c r="T6" s="376" t="s">
        <v>196</v>
      </c>
      <c r="U6" s="376"/>
      <c r="V6" s="376"/>
      <c r="W6" s="376"/>
      <c r="X6" s="376"/>
      <c r="Y6" s="376"/>
      <c r="Z6" s="376"/>
      <c r="AA6" s="376"/>
    </row>
    <row r="7" spans="2:27" ht="13.5" customHeight="1">
      <c r="B7" s="80"/>
      <c r="C7" s="78"/>
      <c r="D7" s="78"/>
      <c r="E7" s="78"/>
      <c r="F7" s="78"/>
      <c r="G7" s="78"/>
      <c r="H7" s="78"/>
      <c r="I7" s="78"/>
      <c r="J7" s="78"/>
      <c r="K7" s="78"/>
      <c r="L7" s="78"/>
      <c r="M7" s="78"/>
      <c r="N7" s="78"/>
      <c r="O7" s="78"/>
      <c r="P7" s="78"/>
      <c r="Q7" s="78"/>
      <c r="T7" s="376"/>
      <c r="U7" s="376"/>
      <c r="V7" s="376"/>
      <c r="W7" s="376"/>
      <c r="X7" s="376"/>
      <c r="Y7" s="376"/>
      <c r="Z7" s="376"/>
      <c r="AA7" s="376"/>
    </row>
    <row r="8" spans="2:27" ht="15.75" customHeight="1">
      <c r="B8" s="380" t="s">
        <v>78</v>
      </c>
      <c r="C8" s="381"/>
      <c r="D8" s="381"/>
      <c r="E8" s="381"/>
      <c r="F8" s="381"/>
      <c r="G8" s="381"/>
      <c r="H8" s="381"/>
      <c r="I8" s="381"/>
      <c r="J8" s="381"/>
      <c r="K8" s="381"/>
      <c r="L8" s="381"/>
      <c r="M8" s="381"/>
      <c r="N8" s="381"/>
      <c r="O8" s="78"/>
      <c r="P8" s="78"/>
      <c r="Q8" s="78"/>
      <c r="T8" s="376"/>
      <c r="U8" s="376"/>
      <c r="V8" s="376"/>
      <c r="W8" s="376"/>
      <c r="X8" s="376"/>
      <c r="Y8" s="376"/>
      <c r="Z8" s="376"/>
      <c r="AA8" s="376"/>
    </row>
    <row r="9" spans="2:27" ht="15.75" customHeight="1">
      <c r="B9" s="380" t="s">
        <v>79</v>
      </c>
      <c r="C9" s="381"/>
      <c r="D9" s="381"/>
      <c r="E9" s="381"/>
      <c r="F9" s="381"/>
      <c r="G9" s="381"/>
      <c r="H9" s="381"/>
      <c r="I9" s="381"/>
      <c r="J9" s="381"/>
      <c r="K9" s="381"/>
      <c r="L9" s="381"/>
      <c r="M9" s="381"/>
      <c r="N9" s="381"/>
      <c r="O9" s="78"/>
      <c r="P9" s="78"/>
      <c r="Q9" s="78"/>
      <c r="T9" s="376"/>
      <c r="U9" s="376"/>
      <c r="V9" s="376"/>
      <c r="W9" s="376"/>
      <c r="X9" s="376"/>
      <c r="Y9" s="376"/>
      <c r="Z9" s="376"/>
      <c r="AA9" s="376"/>
    </row>
    <row r="10" spans="2:27" ht="15.75" customHeight="1">
      <c r="B10" s="380" t="s">
        <v>80</v>
      </c>
      <c r="C10" s="381"/>
      <c r="D10" s="381"/>
      <c r="E10" s="381"/>
      <c r="F10" s="381"/>
      <c r="G10" s="381"/>
      <c r="H10" s="381"/>
      <c r="I10" s="381"/>
      <c r="J10" s="381"/>
      <c r="K10" s="381"/>
      <c r="L10" s="381"/>
      <c r="M10" s="381"/>
      <c r="N10" s="381"/>
      <c r="O10" s="78"/>
      <c r="P10" s="78"/>
      <c r="Q10" s="78"/>
      <c r="T10" s="376"/>
      <c r="U10" s="376"/>
      <c r="V10" s="376"/>
      <c r="W10" s="376"/>
      <c r="X10" s="376"/>
      <c r="Y10" s="376"/>
      <c r="Z10" s="376"/>
      <c r="AA10" s="376"/>
    </row>
    <row r="11" spans="2:27" ht="15.75" customHeight="1" thickBot="1">
      <c r="B11" s="80"/>
      <c r="C11" s="79"/>
      <c r="D11" s="79"/>
      <c r="E11" s="79"/>
      <c r="F11" s="79"/>
      <c r="G11" s="79"/>
      <c r="T11" s="376"/>
      <c r="U11" s="376"/>
      <c r="V11" s="376"/>
      <c r="W11" s="376"/>
      <c r="X11" s="376"/>
      <c r="Y11" s="376"/>
      <c r="Z11" s="376"/>
      <c r="AA11" s="376"/>
    </row>
    <row r="12" spans="2:27" ht="105.75" customHeight="1">
      <c r="B12" s="382" t="s">
        <v>81</v>
      </c>
      <c r="C12" s="384" t="s">
        <v>82</v>
      </c>
      <c r="D12" s="86" t="s">
        <v>83</v>
      </c>
      <c r="E12" s="87" t="s">
        <v>41</v>
      </c>
      <c r="F12" s="88" t="s">
        <v>11</v>
      </c>
      <c r="G12" s="87" t="s">
        <v>12</v>
      </c>
      <c r="H12" s="87" t="s">
        <v>12</v>
      </c>
      <c r="I12" s="87" t="s">
        <v>84</v>
      </c>
      <c r="J12" s="87" t="s">
        <v>85</v>
      </c>
      <c r="K12" s="87" t="s">
        <v>13</v>
      </c>
      <c r="L12" s="87" t="s">
        <v>14</v>
      </c>
      <c r="M12" s="87" t="s">
        <v>86</v>
      </c>
      <c r="N12" s="87" t="s">
        <v>87</v>
      </c>
      <c r="O12" s="87" t="s">
        <v>88</v>
      </c>
      <c r="P12" s="87" t="s">
        <v>89</v>
      </c>
      <c r="Q12" s="87" t="s">
        <v>15</v>
      </c>
      <c r="R12" s="89" t="s">
        <v>16</v>
      </c>
    </row>
    <row r="13" spans="2:27" s="82" customFormat="1" ht="19.5" customHeight="1">
      <c r="B13" s="383"/>
      <c r="C13" s="385"/>
      <c r="D13" s="81" t="s">
        <v>90</v>
      </c>
      <c r="E13" s="81" t="s">
        <v>91</v>
      </c>
      <c r="F13" s="81" t="s">
        <v>90</v>
      </c>
      <c r="G13" s="81" t="s">
        <v>90</v>
      </c>
      <c r="H13" s="81" t="s">
        <v>92</v>
      </c>
      <c r="I13" s="81" t="s">
        <v>93</v>
      </c>
      <c r="J13" s="81" t="s">
        <v>93</v>
      </c>
      <c r="K13" s="81" t="s">
        <v>93</v>
      </c>
      <c r="L13" s="81" t="s">
        <v>93</v>
      </c>
      <c r="M13" s="81" t="s">
        <v>94</v>
      </c>
      <c r="N13" s="81" t="s">
        <v>93</v>
      </c>
      <c r="O13" s="81" t="s">
        <v>93</v>
      </c>
      <c r="P13" s="81" t="s">
        <v>93</v>
      </c>
      <c r="Q13" s="81" t="s">
        <v>95</v>
      </c>
      <c r="R13" s="90" t="s">
        <v>96</v>
      </c>
    </row>
    <row r="14" spans="2:27" s="83" customFormat="1" ht="23.25" customHeight="1">
      <c r="B14" s="135"/>
      <c r="C14" s="136"/>
      <c r="D14" s="93"/>
      <c r="E14" s="93"/>
      <c r="F14" s="93"/>
      <c r="G14" s="93"/>
      <c r="H14" s="396"/>
      <c r="I14" s="93"/>
      <c r="J14" s="93"/>
      <c r="K14" s="93"/>
      <c r="L14" s="93"/>
      <c r="M14" s="93"/>
      <c r="N14" s="93"/>
      <c r="O14" s="93"/>
      <c r="P14" s="93"/>
      <c r="Q14" s="93"/>
      <c r="R14" s="94"/>
    </row>
    <row r="15" spans="2:27" s="83" customFormat="1" ht="23.25" customHeight="1">
      <c r="B15" s="135"/>
      <c r="C15" s="136"/>
      <c r="D15" s="93"/>
      <c r="E15" s="93"/>
      <c r="F15" s="93"/>
      <c r="G15" s="93"/>
      <c r="H15" s="397"/>
      <c r="I15" s="93"/>
      <c r="J15" s="93"/>
      <c r="K15" s="93"/>
      <c r="L15" s="93"/>
      <c r="M15" s="93"/>
      <c r="N15" s="93"/>
      <c r="O15" s="93"/>
      <c r="P15" s="93"/>
      <c r="Q15" s="93"/>
      <c r="R15" s="94"/>
    </row>
    <row r="16" spans="2:27" s="83" customFormat="1" ht="23.25" customHeight="1">
      <c r="B16" s="135"/>
      <c r="C16" s="136"/>
      <c r="D16" s="93"/>
      <c r="E16" s="93"/>
      <c r="F16" s="93"/>
      <c r="G16" s="93"/>
      <c r="H16" s="397"/>
      <c r="I16" s="93"/>
      <c r="J16" s="93"/>
      <c r="K16" s="93"/>
      <c r="L16" s="93"/>
      <c r="M16" s="93"/>
      <c r="N16" s="93"/>
      <c r="O16" s="93"/>
      <c r="P16" s="93"/>
      <c r="Q16" s="93"/>
      <c r="R16" s="94"/>
    </row>
    <row r="17" spans="2:18" s="83" customFormat="1" ht="23.25" customHeight="1">
      <c r="B17" s="135"/>
      <c r="C17" s="136"/>
      <c r="D17" s="93"/>
      <c r="E17" s="93"/>
      <c r="F17" s="93"/>
      <c r="G17" s="93"/>
      <c r="H17" s="397"/>
      <c r="I17" s="93"/>
      <c r="J17" s="93"/>
      <c r="K17" s="93"/>
      <c r="L17" s="93"/>
      <c r="M17" s="93"/>
      <c r="N17" s="93"/>
      <c r="O17" s="93"/>
      <c r="P17" s="93"/>
      <c r="Q17" s="93"/>
      <c r="R17" s="94"/>
    </row>
    <row r="18" spans="2:18" s="83" customFormat="1" ht="23.25" customHeight="1">
      <c r="B18" s="135"/>
      <c r="C18" s="136"/>
      <c r="D18" s="93"/>
      <c r="E18" s="93"/>
      <c r="F18" s="93"/>
      <c r="G18" s="93"/>
      <c r="H18" s="397"/>
      <c r="I18" s="93"/>
      <c r="J18" s="93"/>
      <c r="K18" s="93"/>
      <c r="L18" s="93"/>
      <c r="M18" s="93"/>
      <c r="N18" s="93"/>
      <c r="O18" s="93"/>
      <c r="P18" s="93"/>
      <c r="Q18" s="93"/>
      <c r="R18" s="94"/>
    </row>
    <row r="19" spans="2:18" s="83" customFormat="1" ht="23.25" customHeight="1">
      <c r="B19" s="135"/>
      <c r="C19" s="136"/>
      <c r="D19" s="93"/>
      <c r="E19" s="93"/>
      <c r="F19" s="93"/>
      <c r="G19" s="93"/>
      <c r="H19" s="397"/>
      <c r="I19" s="93"/>
      <c r="J19" s="93"/>
      <c r="K19" s="93"/>
      <c r="L19" s="93"/>
      <c r="M19" s="93"/>
      <c r="N19" s="93"/>
      <c r="O19" s="93"/>
      <c r="P19" s="93"/>
      <c r="Q19" s="93"/>
      <c r="R19" s="94"/>
    </row>
    <row r="20" spans="2:18" s="83" customFormat="1" ht="23.25" customHeight="1">
      <c r="B20" s="135"/>
      <c r="C20" s="136"/>
      <c r="D20" s="93"/>
      <c r="E20" s="93"/>
      <c r="F20" s="93"/>
      <c r="G20" s="93"/>
      <c r="H20" s="397"/>
      <c r="I20" s="93"/>
      <c r="J20" s="93"/>
      <c r="K20" s="93"/>
      <c r="L20" s="93"/>
      <c r="M20" s="93"/>
      <c r="N20" s="93"/>
      <c r="O20" s="93"/>
      <c r="P20" s="93"/>
      <c r="Q20" s="93"/>
      <c r="R20" s="94"/>
    </row>
    <row r="21" spans="2:18" s="83" customFormat="1" ht="23.25" customHeight="1">
      <c r="B21" s="135"/>
      <c r="C21" s="136"/>
      <c r="D21" s="93"/>
      <c r="E21" s="93"/>
      <c r="F21" s="93"/>
      <c r="G21" s="93"/>
      <c r="H21" s="397"/>
      <c r="I21" s="93"/>
      <c r="J21" s="93"/>
      <c r="K21" s="93"/>
      <c r="L21" s="93"/>
      <c r="M21" s="93"/>
      <c r="N21" s="93"/>
      <c r="O21" s="93"/>
      <c r="P21" s="93"/>
      <c r="Q21" s="93"/>
      <c r="R21" s="94"/>
    </row>
    <row r="22" spans="2:18" s="83" customFormat="1" ht="23.25" customHeight="1">
      <c r="B22" s="135"/>
      <c r="C22" s="136"/>
      <c r="D22" s="93"/>
      <c r="E22" s="93"/>
      <c r="F22" s="93"/>
      <c r="G22" s="93"/>
      <c r="H22" s="397"/>
      <c r="I22" s="93"/>
      <c r="J22" s="93"/>
      <c r="K22" s="93"/>
      <c r="L22" s="93"/>
      <c r="M22" s="93"/>
      <c r="N22" s="93"/>
      <c r="O22" s="93"/>
      <c r="P22" s="93"/>
      <c r="Q22" s="93"/>
      <c r="R22" s="94"/>
    </row>
    <row r="23" spans="2:18" s="83" customFormat="1" ht="23.25" customHeight="1">
      <c r="B23" s="135"/>
      <c r="C23" s="136"/>
      <c r="D23" s="93"/>
      <c r="E23" s="93"/>
      <c r="F23" s="93"/>
      <c r="G23" s="93"/>
      <c r="H23" s="397"/>
      <c r="I23" s="93"/>
      <c r="J23" s="93"/>
      <c r="K23" s="93"/>
      <c r="L23" s="93"/>
      <c r="M23" s="93"/>
      <c r="N23" s="93"/>
      <c r="O23" s="93"/>
      <c r="P23" s="93"/>
      <c r="Q23" s="93"/>
      <c r="R23" s="94"/>
    </row>
    <row r="24" spans="2:18" s="83" customFormat="1" ht="23.25" customHeight="1">
      <c r="B24" s="135"/>
      <c r="C24" s="136"/>
      <c r="D24" s="93"/>
      <c r="E24" s="93"/>
      <c r="F24" s="93"/>
      <c r="G24" s="93"/>
      <c r="H24" s="397"/>
      <c r="I24" s="93"/>
      <c r="J24" s="93"/>
      <c r="K24" s="93"/>
      <c r="L24" s="93"/>
      <c r="M24" s="93"/>
      <c r="N24" s="93"/>
      <c r="O24" s="93"/>
      <c r="P24" s="93"/>
      <c r="Q24" s="93"/>
      <c r="R24" s="94"/>
    </row>
    <row r="25" spans="2:18" s="83" customFormat="1" ht="23.25" customHeight="1">
      <c r="B25" s="135"/>
      <c r="C25" s="136"/>
      <c r="D25" s="93"/>
      <c r="E25" s="93"/>
      <c r="F25" s="93"/>
      <c r="G25" s="93"/>
      <c r="H25" s="397"/>
      <c r="I25" s="93"/>
      <c r="J25" s="93"/>
      <c r="K25" s="93"/>
      <c r="L25" s="93"/>
      <c r="M25" s="93"/>
      <c r="N25" s="93"/>
      <c r="O25" s="93"/>
      <c r="P25" s="93"/>
      <c r="Q25" s="93"/>
      <c r="R25" s="94"/>
    </row>
    <row r="26" spans="2:18" s="83" customFormat="1" ht="23.25" customHeight="1">
      <c r="B26" s="135"/>
      <c r="C26" s="136"/>
      <c r="D26" s="93"/>
      <c r="E26" s="93"/>
      <c r="F26" s="93"/>
      <c r="G26" s="93"/>
      <c r="H26" s="397"/>
      <c r="I26" s="93"/>
      <c r="J26" s="93"/>
      <c r="K26" s="93"/>
      <c r="L26" s="93"/>
      <c r="M26" s="93"/>
      <c r="N26" s="93"/>
      <c r="O26" s="93"/>
      <c r="P26" s="93"/>
      <c r="Q26" s="93"/>
      <c r="R26" s="94"/>
    </row>
    <row r="27" spans="2:18" s="83" customFormat="1" ht="23.25" customHeight="1">
      <c r="B27" s="135"/>
      <c r="C27" s="136"/>
      <c r="D27" s="93"/>
      <c r="E27" s="93"/>
      <c r="F27" s="93"/>
      <c r="G27" s="93"/>
      <c r="H27" s="397"/>
      <c r="I27" s="93"/>
      <c r="J27" s="93"/>
      <c r="K27" s="93"/>
      <c r="L27" s="93"/>
      <c r="M27" s="93"/>
      <c r="N27" s="93"/>
      <c r="O27" s="93"/>
      <c r="P27" s="93"/>
      <c r="Q27" s="93"/>
      <c r="R27" s="94"/>
    </row>
    <row r="28" spans="2:18" s="83" customFormat="1" ht="23.25" customHeight="1">
      <c r="B28" s="135"/>
      <c r="C28" s="136"/>
      <c r="D28" s="93"/>
      <c r="E28" s="93"/>
      <c r="F28" s="93"/>
      <c r="G28" s="93"/>
      <c r="H28" s="397"/>
      <c r="I28" s="93"/>
      <c r="J28" s="93"/>
      <c r="K28" s="93"/>
      <c r="L28" s="93"/>
      <c r="M28" s="93"/>
      <c r="N28" s="93"/>
      <c r="O28" s="93"/>
      <c r="P28" s="93"/>
      <c r="Q28" s="93"/>
      <c r="R28" s="94"/>
    </row>
    <row r="29" spans="2:18" s="83" customFormat="1" ht="23.25" customHeight="1">
      <c r="B29" s="135"/>
      <c r="C29" s="136"/>
      <c r="D29" s="93"/>
      <c r="E29" s="93"/>
      <c r="F29" s="93"/>
      <c r="G29" s="93"/>
      <c r="H29" s="397"/>
      <c r="I29" s="93"/>
      <c r="J29" s="93"/>
      <c r="K29" s="93"/>
      <c r="L29" s="93"/>
      <c r="M29" s="93"/>
      <c r="N29" s="93"/>
      <c r="O29" s="93"/>
      <c r="P29" s="93"/>
      <c r="Q29" s="93"/>
      <c r="R29" s="94"/>
    </row>
    <row r="30" spans="2:18" s="83" customFormat="1" ht="23.25" customHeight="1">
      <c r="B30" s="135"/>
      <c r="C30" s="136"/>
      <c r="D30" s="93"/>
      <c r="E30" s="93"/>
      <c r="F30" s="93"/>
      <c r="G30" s="93"/>
      <c r="H30" s="397"/>
      <c r="I30" s="93"/>
      <c r="J30" s="93"/>
      <c r="K30" s="93"/>
      <c r="L30" s="93"/>
      <c r="M30" s="93"/>
      <c r="N30" s="93"/>
      <c r="O30" s="93"/>
      <c r="P30" s="93"/>
      <c r="Q30" s="93"/>
      <c r="R30" s="94"/>
    </row>
    <row r="31" spans="2:18" s="83" customFormat="1" ht="23.25" customHeight="1">
      <c r="B31" s="135"/>
      <c r="C31" s="136"/>
      <c r="D31" s="93"/>
      <c r="E31" s="93"/>
      <c r="F31" s="93"/>
      <c r="G31" s="93"/>
      <c r="H31" s="397"/>
      <c r="I31" s="93"/>
      <c r="J31" s="93"/>
      <c r="K31" s="93"/>
      <c r="L31" s="93"/>
      <c r="M31" s="93"/>
      <c r="N31" s="93"/>
      <c r="O31" s="93"/>
      <c r="P31" s="93"/>
      <c r="Q31" s="93"/>
      <c r="R31" s="94"/>
    </row>
    <row r="32" spans="2:18" s="83" customFormat="1" ht="23.25" customHeight="1">
      <c r="B32" s="135"/>
      <c r="C32" s="136"/>
      <c r="D32" s="93"/>
      <c r="E32" s="93"/>
      <c r="F32" s="93"/>
      <c r="G32" s="93"/>
      <c r="H32" s="397"/>
      <c r="I32" s="93"/>
      <c r="J32" s="93"/>
      <c r="K32" s="93"/>
      <c r="L32" s="93"/>
      <c r="M32" s="93"/>
      <c r="N32" s="93"/>
      <c r="O32" s="93"/>
      <c r="P32" s="93"/>
      <c r="Q32" s="93"/>
      <c r="R32" s="94"/>
    </row>
    <row r="33" spans="2:18" s="83" customFormat="1" ht="23.25" customHeight="1">
      <c r="B33" s="135"/>
      <c r="C33" s="136"/>
      <c r="D33" s="93"/>
      <c r="E33" s="93"/>
      <c r="F33" s="93"/>
      <c r="G33" s="93"/>
      <c r="H33" s="397"/>
      <c r="I33" s="93"/>
      <c r="J33" s="93"/>
      <c r="K33" s="93"/>
      <c r="L33" s="93"/>
      <c r="M33" s="93"/>
      <c r="N33" s="93"/>
      <c r="O33" s="93"/>
      <c r="P33" s="93"/>
      <c r="Q33" s="93"/>
      <c r="R33" s="94"/>
    </row>
    <row r="34" spans="2:18" s="83" customFormat="1" ht="23.25" customHeight="1">
      <c r="B34" s="135"/>
      <c r="C34" s="136"/>
      <c r="D34" s="93"/>
      <c r="E34" s="93"/>
      <c r="F34" s="93"/>
      <c r="G34" s="93"/>
      <c r="H34" s="397"/>
      <c r="I34" s="93"/>
      <c r="J34" s="93"/>
      <c r="K34" s="93"/>
      <c r="L34" s="93"/>
      <c r="M34" s="93"/>
      <c r="N34" s="93"/>
      <c r="O34" s="93"/>
      <c r="P34" s="93"/>
      <c r="Q34" s="93"/>
      <c r="R34" s="94"/>
    </row>
    <row r="35" spans="2:18" s="83" customFormat="1" ht="23.25" customHeight="1">
      <c r="B35" s="135"/>
      <c r="C35" s="136"/>
      <c r="D35" s="93"/>
      <c r="E35" s="93"/>
      <c r="F35" s="93"/>
      <c r="G35" s="93"/>
      <c r="H35" s="397"/>
      <c r="I35" s="93"/>
      <c r="J35" s="93"/>
      <c r="K35" s="93"/>
      <c r="L35" s="93"/>
      <c r="M35" s="93"/>
      <c r="N35" s="93"/>
      <c r="O35" s="93"/>
      <c r="P35" s="93"/>
      <c r="Q35" s="93"/>
      <c r="R35" s="94"/>
    </row>
    <row r="36" spans="2:18" s="83" customFormat="1" ht="23.25" customHeight="1">
      <c r="B36" s="135"/>
      <c r="C36" s="136"/>
      <c r="D36" s="93"/>
      <c r="E36" s="93"/>
      <c r="F36" s="93"/>
      <c r="G36" s="93"/>
      <c r="H36" s="397"/>
      <c r="I36" s="93"/>
      <c r="J36" s="93"/>
      <c r="K36" s="93"/>
      <c r="L36" s="93"/>
      <c r="M36" s="93"/>
      <c r="N36" s="93"/>
      <c r="O36" s="93"/>
      <c r="P36" s="93"/>
      <c r="Q36" s="93"/>
      <c r="R36" s="94"/>
    </row>
    <row r="37" spans="2:18" s="83" customFormat="1" ht="23.25" customHeight="1">
      <c r="B37" s="135"/>
      <c r="C37" s="136"/>
      <c r="D37" s="93"/>
      <c r="E37" s="93"/>
      <c r="F37" s="93"/>
      <c r="G37" s="93"/>
      <c r="H37" s="397"/>
      <c r="I37" s="93"/>
      <c r="J37" s="93"/>
      <c r="K37" s="93"/>
      <c r="L37" s="93"/>
      <c r="M37" s="93"/>
      <c r="N37" s="93"/>
      <c r="O37" s="93"/>
      <c r="P37" s="93"/>
      <c r="Q37" s="93"/>
      <c r="R37" s="94"/>
    </row>
    <row r="38" spans="2:18" s="83" customFormat="1" ht="23.25" customHeight="1">
      <c r="B38" s="135"/>
      <c r="C38" s="136"/>
      <c r="D38" s="93"/>
      <c r="E38" s="93"/>
      <c r="F38" s="93"/>
      <c r="G38" s="93"/>
      <c r="H38" s="397"/>
      <c r="I38" s="93"/>
      <c r="J38" s="93"/>
      <c r="K38" s="93"/>
      <c r="L38" s="93"/>
      <c r="M38" s="93"/>
      <c r="N38" s="93"/>
      <c r="O38" s="93"/>
      <c r="P38" s="93"/>
      <c r="Q38" s="93"/>
      <c r="R38" s="94"/>
    </row>
    <row r="39" spans="2:18" s="83" customFormat="1" ht="23.25" customHeight="1">
      <c r="B39" s="135"/>
      <c r="C39" s="136"/>
      <c r="D39" s="93"/>
      <c r="E39" s="93"/>
      <c r="F39" s="93"/>
      <c r="G39" s="93"/>
      <c r="H39" s="397"/>
      <c r="I39" s="93"/>
      <c r="J39" s="93"/>
      <c r="K39" s="93"/>
      <c r="L39" s="93"/>
      <c r="M39" s="93"/>
      <c r="N39" s="93"/>
      <c r="O39" s="93"/>
      <c r="P39" s="93"/>
      <c r="Q39" s="93"/>
      <c r="R39" s="94"/>
    </row>
    <row r="40" spans="2:18" s="83" customFormat="1" ht="23.25" customHeight="1">
      <c r="B40" s="135"/>
      <c r="C40" s="136"/>
      <c r="D40" s="93"/>
      <c r="E40" s="93"/>
      <c r="F40" s="93"/>
      <c r="G40" s="93"/>
      <c r="H40" s="397"/>
      <c r="I40" s="93"/>
      <c r="J40" s="93"/>
      <c r="K40" s="93"/>
      <c r="L40" s="93"/>
      <c r="M40" s="93"/>
      <c r="N40" s="93"/>
      <c r="O40" s="93"/>
      <c r="P40" s="93"/>
      <c r="Q40" s="93"/>
      <c r="R40" s="94"/>
    </row>
    <row r="41" spans="2:18" s="83" customFormat="1" ht="23.25" customHeight="1">
      <c r="B41" s="135"/>
      <c r="C41" s="136"/>
      <c r="D41" s="93"/>
      <c r="E41" s="93"/>
      <c r="F41" s="93"/>
      <c r="G41" s="93"/>
      <c r="H41" s="397"/>
      <c r="I41" s="93"/>
      <c r="J41" s="93"/>
      <c r="K41" s="93"/>
      <c r="L41" s="93"/>
      <c r="M41" s="93"/>
      <c r="N41" s="93"/>
      <c r="O41" s="93"/>
      <c r="P41" s="93"/>
      <c r="Q41" s="93"/>
      <c r="R41" s="94"/>
    </row>
    <row r="42" spans="2:18" s="83" customFormat="1" ht="23.25" customHeight="1">
      <c r="B42" s="135"/>
      <c r="C42" s="136"/>
      <c r="D42" s="93"/>
      <c r="E42" s="93"/>
      <c r="F42" s="93"/>
      <c r="G42" s="93"/>
      <c r="H42" s="397"/>
      <c r="I42" s="93"/>
      <c r="J42" s="93"/>
      <c r="K42" s="93"/>
      <c r="L42" s="93"/>
      <c r="M42" s="93"/>
      <c r="N42" s="93"/>
      <c r="O42" s="93"/>
      <c r="P42" s="93"/>
      <c r="Q42" s="93"/>
      <c r="R42" s="94"/>
    </row>
    <row r="43" spans="2:18" s="83" customFormat="1" ht="23.25" customHeight="1">
      <c r="B43" s="135"/>
      <c r="C43" s="136"/>
      <c r="D43" s="93"/>
      <c r="E43" s="93"/>
      <c r="F43" s="93"/>
      <c r="G43" s="93"/>
      <c r="H43" s="397"/>
      <c r="I43" s="93"/>
      <c r="J43" s="93"/>
      <c r="K43" s="93"/>
      <c r="L43" s="93"/>
      <c r="M43" s="93"/>
      <c r="N43" s="93"/>
      <c r="O43" s="93"/>
      <c r="P43" s="93"/>
      <c r="Q43" s="93"/>
      <c r="R43" s="94"/>
    </row>
    <row r="44" spans="2:18" s="83" customFormat="1" ht="23.25" customHeight="1">
      <c r="B44" s="135"/>
      <c r="C44" s="136"/>
      <c r="D44" s="93"/>
      <c r="E44" s="93"/>
      <c r="F44" s="93"/>
      <c r="G44" s="93"/>
      <c r="H44" s="397"/>
      <c r="I44" s="93"/>
      <c r="J44" s="93"/>
      <c r="K44" s="93"/>
      <c r="L44" s="93"/>
      <c r="M44" s="93"/>
      <c r="N44" s="93"/>
      <c r="O44" s="93"/>
      <c r="P44" s="93"/>
      <c r="Q44" s="93"/>
      <c r="R44" s="94"/>
    </row>
    <row r="45" spans="2:18" s="83" customFormat="1" ht="23.25" customHeight="1">
      <c r="B45" s="135"/>
      <c r="C45" s="136"/>
      <c r="D45" s="93"/>
      <c r="E45" s="93"/>
      <c r="F45" s="93"/>
      <c r="G45" s="93"/>
      <c r="H45" s="397"/>
      <c r="I45" s="93"/>
      <c r="J45" s="93"/>
      <c r="K45" s="93"/>
      <c r="L45" s="93"/>
      <c r="M45" s="93"/>
      <c r="N45" s="93"/>
      <c r="O45" s="93"/>
      <c r="P45" s="93"/>
      <c r="Q45" s="93"/>
      <c r="R45" s="94"/>
    </row>
    <row r="46" spans="2:18" s="83" customFormat="1" ht="23.25" customHeight="1">
      <c r="B46" s="135"/>
      <c r="C46" s="136"/>
      <c r="D46" s="93"/>
      <c r="E46" s="93"/>
      <c r="F46" s="93"/>
      <c r="G46" s="93"/>
      <c r="H46" s="397"/>
      <c r="I46" s="93"/>
      <c r="J46" s="93"/>
      <c r="K46" s="93"/>
      <c r="L46" s="93"/>
      <c r="M46" s="93"/>
      <c r="N46" s="93"/>
      <c r="O46" s="93"/>
      <c r="P46" s="93"/>
      <c r="Q46" s="93"/>
      <c r="R46" s="94"/>
    </row>
    <row r="47" spans="2:18" s="83" customFormat="1" ht="23.25" customHeight="1">
      <c r="B47" s="135"/>
      <c r="C47" s="136"/>
      <c r="D47" s="93"/>
      <c r="E47" s="93"/>
      <c r="F47" s="93"/>
      <c r="G47" s="93"/>
      <c r="H47" s="397"/>
      <c r="I47" s="93"/>
      <c r="J47" s="93"/>
      <c r="K47" s="93"/>
      <c r="L47" s="93"/>
      <c r="M47" s="93"/>
      <c r="N47" s="93"/>
      <c r="O47" s="93"/>
      <c r="P47" s="93"/>
      <c r="Q47" s="93"/>
      <c r="R47" s="94"/>
    </row>
    <row r="48" spans="2:18" s="83" customFormat="1" ht="23.25" customHeight="1">
      <c r="B48" s="135"/>
      <c r="C48" s="136"/>
      <c r="D48" s="93"/>
      <c r="E48" s="93"/>
      <c r="F48" s="93"/>
      <c r="G48" s="93"/>
      <c r="H48" s="397"/>
      <c r="I48" s="93"/>
      <c r="J48" s="93"/>
      <c r="K48" s="93"/>
      <c r="L48" s="93"/>
      <c r="M48" s="93"/>
      <c r="N48" s="93"/>
      <c r="O48" s="93"/>
      <c r="P48" s="93"/>
      <c r="Q48" s="93"/>
      <c r="R48" s="94"/>
    </row>
    <row r="49" spans="2:18" s="83" customFormat="1" ht="23.25" customHeight="1">
      <c r="B49" s="135"/>
      <c r="C49" s="136"/>
      <c r="D49" s="93"/>
      <c r="E49" s="93"/>
      <c r="F49" s="93"/>
      <c r="G49" s="93"/>
      <c r="H49" s="398"/>
      <c r="I49" s="93"/>
      <c r="J49" s="93"/>
      <c r="K49" s="93"/>
      <c r="L49" s="93"/>
      <c r="M49" s="93"/>
      <c r="N49" s="93"/>
      <c r="O49" s="93"/>
      <c r="P49" s="93"/>
      <c r="Q49" s="93"/>
      <c r="R49" s="94"/>
    </row>
    <row r="50" spans="2:18" ht="32.25" customHeight="1" thickBot="1">
      <c r="B50" s="377" t="s">
        <v>97</v>
      </c>
      <c r="C50" s="378"/>
      <c r="D50" s="379"/>
      <c r="E50" s="91">
        <f>SUM(E14:E49)</f>
        <v>0</v>
      </c>
      <c r="F50" s="91">
        <f t="shared" ref="F50:R50" si="0">SUM(F14:F49)</f>
        <v>0</v>
      </c>
      <c r="G50" s="91">
        <f t="shared" si="0"/>
        <v>0</v>
      </c>
      <c r="H50" s="166">
        <f>IF(E50&gt;0,G50*9/E50,0)</f>
        <v>0</v>
      </c>
      <c r="I50" s="91">
        <f t="shared" si="0"/>
        <v>0</v>
      </c>
      <c r="J50" s="91">
        <f t="shared" si="0"/>
        <v>0</v>
      </c>
      <c r="K50" s="91">
        <f t="shared" si="0"/>
        <v>0</v>
      </c>
      <c r="L50" s="91">
        <f t="shared" si="0"/>
        <v>0</v>
      </c>
      <c r="M50" s="91">
        <f t="shared" si="0"/>
        <v>0</v>
      </c>
      <c r="N50" s="91">
        <f t="shared" si="0"/>
        <v>0</v>
      </c>
      <c r="O50" s="91">
        <f t="shared" si="0"/>
        <v>0</v>
      </c>
      <c r="P50" s="91">
        <f t="shared" si="0"/>
        <v>0</v>
      </c>
      <c r="Q50" s="91">
        <f t="shared" si="0"/>
        <v>0</v>
      </c>
      <c r="R50" s="92">
        <f t="shared" si="0"/>
        <v>0</v>
      </c>
    </row>
    <row r="51" spans="2:18" ht="13.5" customHeight="1">
      <c r="H51" s="76" t="s">
        <v>221</v>
      </c>
    </row>
  </sheetData>
  <sheetProtection password="C647" sheet="1" objects="1" scenarios="1" formatCells="0" formatColumns="0" formatRows="0" insertRows="0"/>
  <mergeCells count="12">
    <mergeCell ref="C3:F3"/>
    <mergeCell ref="B2:R2"/>
    <mergeCell ref="T6:AA11"/>
    <mergeCell ref="B50:D50"/>
    <mergeCell ref="B8:N8"/>
    <mergeCell ref="B9:N9"/>
    <mergeCell ref="B10:N10"/>
    <mergeCell ref="B12:B13"/>
    <mergeCell ref="C12:C13"/>
    <mergeCell ref="L6:Q6"/>
    <mergeCell ref="C6:I6"/>
    <mergeCell ref="H14:H49"/>
  </mergeCells>
  <phoneticPr fontId="2"/>
  <pageMargins left="0.70866141732283472" right="0.31496062992125984" top="0.74803149606299213" bottom="0.74803149606299213" header="0.31496062992125984" footer="0.31496062992125984"/>
  <pageSetup paperSize="9" scale="62" orientation="portrait" r:id="rId1"/>
  <headerFooter>
    <oddFooter>&amp;C&amp;P/&amp;N</oddFooter>
  </headerFooter>
  <ignoredErrors>
    <ignoredError sqref="H5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showGridLines="0" workbookViewId="0">
      <selection sqref="A1:E1"/>
    </sheetView>
  </sheetViews>
  <sheetFormatPr defaultRowHeight="13.5"/>
  <cols>
    <col min="1" max="1" width="27" customWidth="1"/>
    <col min="2" max="2" width="3.625" customWidth="1"/>
    <col min="3" max="3" width="19.875" customWidth="1"/>
    <col min="4" max="4" width="11.75" customWidth="1"/>
    <col min="5" max="5" width="38.25" customWidth="1"/>
    <col min="6" max="6" width="2.875" customWidth="1"/>
  </cols>
  <sheetData>
    <row r="1" spans="1:13" ht="21" customHeight="1">
      <c r="A1" s="375" t="s">
        <v>205</v>
      </c>
      <c r="B1" s="375"/>
      <c r="C1" s="375"/>
      <c r="D1" s="375"/>
      <c r="E1" s="375"/>
      <c r="F1" s="116"/>
    </row>
    <row r="2" spans="1:13" s="114" customFormat="1" ht="21" customHeight="1">
      <c r="A2" s="112" t="s">
        <v>206</v>
      </c>
      <c r="B2" s="387" t="str">
        <f>IF('管理　一覧用'!A3&lt;&gt;"－",'管理　一覧用'!A3,"")</f>
        <v/>
      </c>
      <c r="C2" s="387"/>
      <c r="D2" s="387"/>
      <c r="E2" s="113"/>
      <c r="F2" s="113"/>
    </row>
    <row r="3" spans="1:13" s="114" customFormat="1" ht="21" customHeight="1">
      <c r="A3" s="112" t="s">
        <v>194</v>
      </c>
      <c r="B3" s="387" t="str">
        <f>'管理　一覧用'!B3</f>
        <v>（選択してください）</v>
      </c>
      <c r="C3" s="387"/>
      <c r="D3" s="387"/>
      <c r="E3" s="113"/>
      <c r="F3" s="113"/>
    </row>
    <row r="4" spans="1:13" s="114" customFormat="1" ht="21" customHeight="1">
      <c r="A4" s="112" t="s">
        <v>207</v>
      </c>
      <c r="B4" s="388" t="str">
        <f>IF('管理　一覧用'!C3&lt;&gt;"",'管理　一覧用'!C3,"")</f>
        <v/>
      </c>
      <c r="C4" s="388"/>
      <c r="D4" s="388"/>
      <c r="E4" s="388"/>
      <c r="F4" s="113"/>
    </row>
    <row r="5" spans="1:13" s="114" customFormat="1" ht="21" customHeight="1">
      <c r="A5" s="115" t="s">
        <v>195</v>
      </c>
      <c r="B5" s="388" t="str">
        <f>IF('管理　一覧用'!K3&lt;&gt;"",'管理　一覧用'!K3,"")</f>
        <v/>
      </c>
      <c r="C5" s="388"/>
      <c r="D5" s="388"/>
      <c r="E5" s="388"/>
      <c r="F5" s="113"/>
    </row>
    <row r="6" spans="1:13" ht="18" customHeight="1">
      <c r="A6" s="96"/>
      <c r="B6" s="105" t="s">
        <v>198</v>
      </c>
      <c r="C6" s="77"/>
    </row>
    <row r="7" spans="1:13" s="1" customFormat="1" ht="18" customHeight="1">
      <c r="A7" s="102" t="s">
        <v>8</v>
      </c>
      <c r="B7" s="103" t="s">
        <v>55</v>
      </c>
      <c r="C7" s="101" t="s">
        <v>56</v>
      </c>
      <c r="D7" s="103" t="s">
        <v>73</v>
      </c>
      <c r="E7" s="106" t="s">
        <v>57</v>
      </c>
      <c r="I7" s="34"/>
      <c r="J7" s="34"/>
      <c r="K7" s="34"/>
      <c r="L7" s="34"/>
      <c r="M7" s="34"/>
    </row>
    <row r="8" spans="1:13" s="34" customFormat="1" ht="18" customHeight="1">
      <c r="A8" s="210" t="s">
        <v>199</v>
      </c>
      <c r="B8" s="211"/>
      <c r="C8" s="211"/>
      <c r="D8" s="211"/>
      <c r="E8" s="212"/>
    </row>
    <row r="9" spans="1:13" s="34" customFormat="1" ht="18" customHeight="1">
      <c r="A9" s="137"/>
      <c r="B9" s="134"/>
      <c r="C9" s="138"/>
      <c r="D9" s="145"/>
      <c r="E9" s="139"/>
    </row>
    <row r="10" spans="1:13" s="34" customFormat="1" ht="18" customHeight="1">
      <c r="A10" s="137"/>
      <c r="B10" s="134"/>
      <c r="C10" s="138"/>
      <c r="D10" s="145"/>
      <c r="E10" s="139"/>
    </row>
    <row r="11" spans="1:13" s="34" customFormat="1" ht="18" customHeight="1">
      <c r="A11" s="137"/>
      <c r="B11" s="134"/>
      <c r="C11" s="138"/>
      <c r="D11" s="145"/>
      <c r="E11" s="139"/>
    </row>
    <row r="12" spans="1:13" s="34" customFormat="1" ht="18" customHeight="1">
      <c r="A12" s="137"/>
      <c r="B12" s="134"/>
      <c r="C12" s="138"/>
      <c r="D12" s="145"/>
      <c r="E12" s="139"/>
    </row>
    <row r="13" spans="1:13" s="34" customFormat="1" ht="18" customHeight="1">
      <c r="A13" s="137"/>
      <c r="B13" s="134"/>
      <c r="C13" s="138"/>
      <c r="D13" s="145"/>
      <c r="E13" s="139"/>
    </row>
    <row r="14" spans="1:13" s="34" customFormat="1" ht="18" customHeight="1">
      <c r="A14" s="137"/>
      <c r="B14" s="134"/>
      <c r="C14" s="138"/>
      <c r="D14" s="145"/>
      <c r="E14" s="139"/>
    </row>
    <row r="15" spans="1:13" s="34" customFormat="1" ht="18" customHeight="1">
      <c r="A15" s="137"/>
      <c r="B15" s="134"/>
      <c r="C15" s="138"/>
      <c r="D15" s="145"/>
      <c r="E15" s="139"/>
    </row>
    <row r="16" spans="1:13" s="34" customFormat="1" ht="18" customHeight="1">
      <c r="A16" s="137"/>
      <c r="B16" s="134"/>
      <c r="C16" s="138"/>
      <c r="D16" s="145"/>
      <c r="E16" s="139"/>
    </row>
    <row r="17" spans="1:5" s="34" customFormat="1" ht="18" customHeight="1">
      <c r="A17" s="137"/>
      <c r="B17" s="134"/>
      <c r="C17" s="138"/>
      <c r="D17" s="145"/>
      <c r="E17" s="139"/>
    </row>
    <row r="18" spans="1:5" s="34" customFormat="1" ht="18" customHeight="1">
      <c r="A18" s="137"/>
      <c r="B18" s="134"/>
      <c r="C18" s="138"/>
      <c r="D18" s="145"/>
      <c r="E18" s="139"/>
    </row>
    <row r="19" spans="1:5" s="34" customFormat="1" ht="18" customHeight="1">
      <c r="A19" s="137"/>
      <c r="B19" s="134"/>
      <c r="C19" s="138"/>
      <c r="D19" s="145"/>
      <c r="E19" s="139"/>
    </row>
    <row r="20" spans="1:5" s="34" customFormat="1" ht="18" customHeight="1">
      <c r="A20" s="137"/>
      <c r="B20" s="134"/>
      <c r="C20" s="138"/>
      <c r="D20" s="145"/>
      <c r="E20" s="139"/>
    </row>
    <row r="21" spans="1:5" s="34" customFormat="1" ht="18" customHeight="1">
      <c r="A21" s="137"/>
      <c r="B21" s="134"/>
      <c r="C21" s="138"/>
      <c r="D21" s="145"/>
      <c r="E21" s="139"/>
    </row>
    <row r="22" spans="1:5" s="34" customFormat="1" ht="18" customHeight="1">
      <c r="A22" s="137"/>
      <c r="B22" s="134"/>
      <c r="C22" s="138"/>
      <c r="D22" s="145"/>
      <c r="E22" s="139"/>
    </row>
    <row r="23" spans="1:5" s="34" customFormat="1" ht="18" customHeight="1">
      <c r="A23" s="137"/>
      <c r="B23" s="134"/>
      <c r="C23" s="138"/>
      <c r="D23" s="145"/>
      <c r="E23" s="139"/>
    </row>
    <row r="24" spans="1:5" s="34" customFormat="1" ht="18" customHeight="1">
      <c r="A24" s="137"/>
      <c r="B24" s="134"/>
      <c r="C24" s="138"/>
      <c r="D24" s="145"/>
      <c r="E24" s="139"/>
    </row>
    <row r="25" spans="1:5" s="34" customFormat="1" ht="18" customHeight="1">
      <c r="A25" s="137"/>
      <c r="B25" s="134"/>
      <c r="C25" s="138"/>
      <c r="D25" s="145"/>
      <c r="E25" s="139"/>
    </row>
    <row r="26" spans="1:5" s="34" customFormat="1" ht="18" customHeight="1">
      <c r="A26" s="137"/>
      <c r="B26" s="134"/>
      <c r="C26" s="138"/>
      <c r="D26" s="145"/>
      <c r="E26" s="139"/>
    </row>
    <row r="27" spans="1:5" s="34" customFormat="1" ht="18" customHeight="1">
      <c r="A27" s="137"/>
      <c r="B27" s="134"/>
      <c r="C27" s="138"/>
      <c r="D27" s="145"/>
      <c r="E27" s="139"/>
    </row>
    <row r="28" spans="1:5" s="34" customFormat="1" ht="18" customHeight="1">
      <c r="A28" s="137"/>
      <c r="B28" s="134"/>
      <c r="C28" s="138"/>
      <c r="D28" s="145"/>
      <c r="E28" s="139"/>
    </row>
    <row r="29" spans="1:5" s="34" customFormat="1" ht="18" customHeight="1">
      <c r="A29" s="137"/>
      <c r="B29" s="134"/>
      <c r="C29" s="138"/>
      <c r="D29" s="145"/>
      <c r="E29" s="139"/>
    </row>
    <row r="30" spans="1:5" s="34" customFormat="1" ht="18" customHeight="1">
      <c r="A30" s="137"/>
      <c r="B30" s="134"/>
      <c r="C30" s="138"/>
      <c r="D30" s="145"/>
      <c r="E30" s="139"/>
    </row>
    <row r="31" spans="1:5" s="34" customFormat="1" ht="18" customHeight="1">
      <c r="A31" s="137"/>
      <c r="B31" s="134"/>
      <c r="C31" s="138"/>
      <c r="D31" s="145"/>
      <c r="E31" s="139"/>
    </row>
    <row r="32" spans="1:5" s="34" customFormat="1" ht="18" customHeight="1">
      <c r="A32" s="137"/>
      <c r="B32" s="134"/>
      <c r="C32" s="138"/>
      <c r="D32" s="145"/>
      <c r="E32" s="139"/>
    </row>
    <row r="33" spans="1:5" s="34" customFormat="1" ht="18" customHeight="1">
      <c r="A33" s="137"/>
      <c r="B33" s="134"/>
      <c r="C33" s="138"/>
      <c r="D33" s="145"/>
      <c r="E33" s="139"/>
    </row>
    <row r="34" spans="1:5" s="34" customFormat="1" ht="18" customHeight="1">
      <c r="A34" s="137"/>
      <c r="B34" s="134"/>
      <c r="C34" s="138"/>
      <c r="D34" s="145"/>
      <c r="E34" s="139"/>
    </row>
    <row r="35" spans="1:5" s="34" customFormat="1" ht="18" customHeight="1">
      <c r="A35" s="137"/>
      <c r="B35" s="134"/>
      <c r="C35" s="138"/>
      <c r="D35" s="145"/>
      <c r="E35" s="139"/>
    </row>
    <row r="36" spans="1:5" s="34" customFormat="1" ht="18" customHeight="1">
      <c r="A36" s="137"/>
      <c r="B36" s="134"/>
      <c r="C36" s="138"/>
      <c r="D36" s="145"/>
      <c r="E36" s="139"/>
    </row>
    <row r="37" spans="1:5" s="34" customFormat="1" ht="18" customHeight="1">
      <c r="A37" s="137"/>
      <c r="B37" s="134"/>
      <c r="C37" s="138"/>
      <c r="D37" s="145"/>
      <c r="E37" s="139"/>
    </row>
    <row r="38" spans="1:5" s="34" customFormat="1" ht="18" customHeight="1">
      <c r="A38" s="137"/>
      <c r="B38" s="134"/>
      <c r="C38" s="138"/>
      <c r="D38" s="145"/>
      <c r="E38" s="139"/>
    </row>
    <row r="39" spans="1:5" s="34" customFormat="1" ht="18" customHeight="1">
      <c r="A39" s="137"/>
      <c r="B39" s="134"/>
      <c r="C39" s="138"/>
      <c r="D39" s="145"/>
      <c r="E39" s="139"/>
    </row>
    <row r="40" spans="1:5" s="34" customFormat="1" ht="18" customHeight="1">
      <c r="A40" s="137"/>
      <c r="B40" s="134"/>
      <c r="C40" s="138"/>
      <c r="D40" s="145"/>
      <c r="E40" s="139"/>
    </row>
    <row r="41" spans="1:5" s="34" customFormat="1" ht="18" customHeight="1">
      <c r="A41" s="137"/>
      <c r="B41" s="134"/>
      <c r="C41" s="138"/>
      <c r="D41" s="145"/>
      <c r="E41" s="139"/>
    </row>
    <row r="42" spans="1:5" s="34" customFormat="1" ht="18" customHeight="1">
      <c r="A42" s="137"/>
      <c r="B42" s="134"/>
      <c r="C42" s="138"/>
      <c r="D42" s="145"/>
      <c r="E42" s="139"/>
    </row>
    <row r="43" spans="1:5" s="34" customFormat="1" ht="18" customHeight="1">
      <c r="A43" s="137"/>
      <c r="B43" s="134"/>
      <c r="C43" s="138"/>
      <c r="D43" s="145"/>
      <c r="E43" s="139"/>
    </row>
    <row r="44" spans="1:5" s="34" customFormat="1" ht="18" customHeight="1">
      <c r="A44" s="137"/>
      <c r="B44" s="134"/>
      <c r="C44" s="138"/>
      <c r="D44" s="145"/>
      <c r="E44" s="139"/>
    </row>
    <row r="45" spans="1:5" s="34" customFormat="1" ht="18" customHeight="1">
      <c r="A45" s="137"/>
      <c r="B45" s="134"/>
      <c r="C45" s="138"/>
      <c r="D45" s="145"/>
      <c r="E45" s="139"/>
    </row>
    <row r="46" spans="1:5" s="34" customFormat="1" ht="18" customHeight="1">
      <c r="A46" s="137"/>
      <c r="B46" s="134"/>
      <c r="C46" s="138"/>
      <c r="D46" s="145"/>
      <c r="E46" s="139"/>
    </row>
    <row r="47" spans="1:5" s="34" customFormat="1" ht="18" customHeight="1">
      <c r="A47" s="137"/>
      <c r="B47" s="134"/>
      <c r="C47" s="138"/>
      <c r="D47" s="145"/>
      <c r="E47" s="139"/>
    </row>
    <row r="48" spans="1:5" s="34" customFormat="1" ht="18" customHeight="1">
      <c r="A48" s="137"/>
      <c r="B48" s="134"/>
      <c r="C48" s="138"/>
      <c r="D48" s="145"/>
      <c r="E48" s="139"/>
    </row>
    <row r="49" spans="1:5" s="34" customFormat="1" ht="18" customHeight="1">
      <c r="A49" s="137"/>
      <c r="B49" s="134"/>
      <c r="C49" s="138"/>
      <c r="D49" s="145"/>
      <c r="E49" s="139"/>
    </row>
    <row r="50" spans="1:5" s="34" customFormat="1" ht="18" customHeight="1">
      <c r="A50" s="137"/>
      <c r="B50" s="134"/>
      <c r="C50" s="138"/>
      <c r="D50" s="145"/>
      <c r="E50" s="139"/>
    </row>
    <row r="51" spans="1:5" s="34" customFormat="1" ht="18" customHeight="1">
      <c r="A51" s="137"/>
      <c r="B51" s="134"/>
      <c r="C51" s="138"/>
      <c r="D51" s="145"/>
      <c r="E51" s="139"/>
    </row>
    <row r="52" spans="1:5" s="34" customFormat="1" ht="18" customHeight="1">
      <c r="A52" s="137"/>
      <c r="B52" s="134"/>
      <c r="C52" s="138"/>
      <c r="D52" s="145"/>
      <c r="E52" s="139"/>
    </row>
    <row r="53" spans="1:5" s="34" customFormat="1" ht="18" customHeight="1">
      <c r="A53" s="137"/>
      <c r="B53" s="134"/>
      <c r="C53" s="138"/>
      <c r="D53" s="145"/>
      <c r="E53" s="139"/>
    </row>
    <row r="54" spans="1:5" s="34" customFormat="1" ht="18" customHeight="1">
      <c r="A54" s="137"/>
      <c r="B54" s="134"/>
      <c r="C54" s="138"/>
      <c r="D54" s="145"/>
      <c r="E54" s="139"/>
    </row>
    <row r="55" spans="1:5" s="34" customFormat="1" ht="18" customHeight="1">
      <c r="A55" s="137"/>
      <c r="B55" s="134"/>
      <c r="C55" s="138"/>
      <c r="D55" s="145"/>
      <c r="E55" s="139"/>
    </row>
    <row r="56" spans="1:5" s="34" customFormat="1" ht="18" customHeight="1">
      <c r="A56" s="137"/>
      <c r="B56" s="134"/>
      <c r="C56" s="138"/>
      <c r="D56" s="145"/>
      <c r="E56" s="139"/>
    </row>
    <row r="57" spans="1:5" s="34" customFormat="1" ht="18" customHeight="1">
      <c r="A57" s="137"/>
      <c r="B57" s="134"/>
      <c r="C57" s="138"/>
      <c r="D57" s="145"/>
      <c r="E57" s="139"/>
    </row>
    <row r="58" spans="1:5" s="34" customFormat="1" ht="18" customHeight="1">
      <c r="A58" s="137"/>
      <c r="B58" s="134"/>
      <c r="C58" s="138"/>
      <c r="D58" s="145"/>
      <c r="E58" s="139"/>
    </row>
    <row r="59" spans="1:5" s="34" customFormat="1" ht="18" customHeight="1">
      <c r="A59" s="137"/>
      <c r="B59" s="134"/>
      <c r="C59" s="138"/>
      <c r="D59" s="145"/>
      <c r="E59" s="139"/>
    </row>
    <row r="60" spans="1:5" s="34" customFormat="1" ht="18" customHeight="1">
      <c r="A60" s="137"/>
      <c r="B60" s="134"/>
      <c r="C60" s="138"/>
      <c r="D60" s="145"/>
      <c r="E60" s="139"/>
    </row>
    <row r="61" spans="1:5" s="34" customFormat="1" ht="18" customHeight="1">
      <c r="A61" s="137"/>
      <c r="B61" s="134"/>
      <c r="C61" s="138"/>
      <c r="D61" s="145"/>
      <c r="E61" s="139"/>
    </row>
    <row r="62" spans="1:5" s="34" customFormat="1" ht="18" customHeight="1">
      <c r="A62" s="137"/>
      <c r="B62" s="134"/>
      <c r="C62" s="138"/>
      <c r="D62" s="145"/>
      <c r="E62" s="139"/>
    </row>
    <row r="63" spans="1:5" s="34" customFormat="1" ht="18" customHeight="1">
      <c r="A63" s="137"/>
      <c r="B63" s="134"/>
      <c r="C63" s="138"/>
      <c r="D63" s="145"/>
      <c r="E63" s="139"/>
    </row>
    <row r="64" spans="1:5" s="34" customFormat="1" ht="18" customHeight="1">
      <c r="A64" s="137"/>
      <c r="B64" s="134"/>
      <c r="C64" s="138"/>
      <c r="D64" s="145"/>
      <c r="E64" s="139"/>
    </row>
    <row r="65" spans="1:5" s="34" customFormat="1" ht="18" customHeight="1">
      <c r="A65" s="137"/>
      <c r="B65" s="134"/>
      <c r="C65" s="138"/>
      <c r="D65" s="145"/>
      <c r="E65" s="139"/>
    </row>
    <row r="66" spans="1:5" s="34" customFormat="1" ht="18" customHeight="1">
      <c r="A66" s="137"/>
      <c r="B66" s="134"/>
      <c r="C66" s="138"/>
      <c r="D66" s="145"/>
      <c r="E66" s="139"/>
    </row>
    <row r="67" spans="1:5" s="34" customFormat="1" ht="18" customHeight="1">
      <c r="A67" s="137"/>
      <c r="B67" s="134"/>
      <c r="C67" s="138"/>
      <c r="D67" s="145"/>
      <c r="E67" s="139"/>
    </row>
    <row r="68" spans="1:5" s="34" customFormat="1" ht="18" customHeight="1">
      <c r="A68" s="137"/>
      <c r="B68" s="134"/>
      <c r="C68" s="138"/>
      <c r="D68" s="145"/>
      <c r="E68" s="139"/>
    </row>
    <row r="69" spans="1:5" s="34" customFormat="1" ht="18" customHeight="1">
      <c r="A69" s="137"/>
      <c r="B69" s="134"/>
      <c r="C69" s="138"/>
      <c r="D69" s="145"/>
      <c r="E69" s="139"/>
    </row>
    <row r="70" spans="1:5" s="34" customFormat="1" ht="18" customHeight="1">
      <c r="A70" s="137"/>
      <c r="B70" s="134"/>
      <c r="C70" s="138"/>
      <c r="D70" s="145"/>
      <c r="E70" s="139"/>
    </row>
    <row r="71" spans="1:5" s="34" customFormat="1" ht="18" customHeight="1">
      <c r="A71" s="137"/>
      <c r="B71" s="134"/>
      <c r="C71" s="138"/>
      <c r="D71" s="145"/>
      <c r="E71" s="139"/>
    </row>
    <row r="72" spans="1:5" s="34" customFormat="1" ht="18" customHeight="1">
      <c r="A72" s="137"/>
      <c r="B72" s="134"/>
      <c r="C72" s="138"/>
      <c r="D72" s="145"/>
      <c r="E72" s="139"/>
    </row>
    <row r="73" spans="1:5" s="34" customFormat="1" ht="18" customHeight="1">
      <c r="A73" s="137"/>
      <c r="B73" s="134"/>
      <c r="C73" s="138"/>
      <c r="D73" s="145"/>
      <c r="E73" s="139"/>
    </row>
    <row r="74" spans="1:5" s="34" customFormat="1" ht="18" customHeight="1">
      <c r="A74" s="137"/>
      <c r="B74" s="134"/>
      <c r="C74" s="138"/>
      <c r="D74" s="145"/>
      <c r="E74" s="139"/>
    </row>
    <row r="75" spans="1:5" s="34" customFormat="1" ht="18" customHeight="1">
      <c r="A75" s="137"/>
      <c r="B75" s="134"/>
      <c r="C75" s="138"/>
      <c r="D75" s="145"/>
      <c r="E75" s="139"/>
    </row>
    <row r="76" spans="1:5" s="34" customFormat="1" ht="18" customHeight="1">
      <c r="A76" s="137"/>
      <c r="B76" s="134"/>
      <c r="C76" s="138"/>
      <c r="D76" s="145"/>
      <c r="E76" s="139"/>
    </row>
    <row r="77" spans="1:5" s="34" customFormat="1" ht="18" customHeight="1">
      <c r="A77" s="137"/>
      <c r="B77" s="134"/>
      <c r="C77" s="138"/>
      <c r="D77" s="145"/>
      <c r="E77" s="139"/>
    </row>
    <row r="78" spans="1:5" s="34" customFormat="1" ht="18" customHeight="1">
      <c r="A78" s="137"/>
      <c r="B78" s="134"/>
      <c r="C78" s="138"/>
      <c r="D78" s="145"/>
      <c r="E78" s="139"/>
    </row>
    <row r="79" spans="1:5" s="34" customFormat="1" ht="18" customHeight="1">
      <c r="A79" s="137"/>
      <c r="B79" s="134"/>
      <c r="C79" s="138"/>
      <c r="D79" s="145"/>
      <c r="E79" s="139"/>
    </row>
    <row r="80" spans="1:5" s="34" customFormat="1" ht="18" customHeight="1">
      <c r="A80" s="137"/>
      <c r="B80" s="134"/>
      <c r="C80" s="138"/>
      <c r="D80" s="145"/>
      <c r="E80" s="139"/>
    </row>
    <row r="81" spans="1:5" s="34" customFormat="1" ht="18" customHeight="1">
      <c r="A81" s="137"/>
      <c r="B81" s="134"/>
      <c r="C81" s="138"/>
      <c r="D81" s="145"/>
      <c r="E81" s="139"/>
    </row>
    <row r="82" spans="1:5" s="34" customFormat="1" ht="18" customHeight="1">
      <c r="A82" s="137"/>
      <c r="B82" s="134"/>
      <c r="C82" s="138"/>
      <c r="D82" s="145"/>
      <c r="E82" s="139"/>
    </row>
    <row r="83" spans="1:5" s="34" customFormat="1" ht="18" customHeight="1">
      <c r="A83" s="137"/>
      <c r="B83" s="134"/>
      <c r="C83" s="138"/>
      <c r="D83" s="145"/>
      <c r="E83" s="139"/>
    </row>
    <row r="84" spans="1:5" s="34" customFormat="1" ht="18" customHeight="1">
      <c r="A84" s="137"/>
      <c r="B84" s="134"/>
      <c r="C84" s="138"/>
      <c r="D84" s="145"/>
      <c r="E84" s="139"/>
    </row>
    <row r="85" spans="1:5" s="34" customFormat="1" ht="18" customHeight="1">
      <c r="A85" s="137"/>
      <c r="B85" s="134"/>
      <c r="C85" s="138"/>
      <c r="D85" s="145"/>
      <c r="E85" s="139"/>
    </row>
    <row r="86" spans="1:5" s="34" customFormat="1" ht="18" customHeight="1">
      <c r="A86" s="137"/>
      <c r="B86" s="134"/>
      <c r="C86" s="138"/>
      <c r="D86" s="145"/>
      <c r="E86" s="139"/>
    </row>
    <row r="87" spans="1:5" s="34" customFormat="1" ht="18" customHeight="1">
      <c r="A87" s="137"/>
      <c r="B87" s="134"/>
      <c r="C87" s="138"/>
      <c r="D87" s="145"/>
      <c r="E87" s="139"/>
    </row>
    <row r="88" spans="1:5" s="34" customFormat="1" ht="18" customHeight="1">
      <c r="A88" s="137"/>
      <c r="B88" s="134"/>
      <c r="C88" s="138"/>
      <c r="D88" s="145"/>
      <c r="E88" s="139"/>
    </row>
    <row r="89" spans="1:5" s="34" customFormat="1" ht="18" customHeight="1">
      <c r="A89" s="137"/>
      <c r="B89" s="134"/>
      <c r="C89" s="138"/>
      <c r="D89" s="145"/>
      <c r="E89" s="139"/>
    </row>
    <row r="90" spans="1:5" s="34" customFormat="1" ht="18" customHeight="1">
      <c r="A90" s="137"/>
      <c r="B90" s="134"/>
      <c r="C90" s="138"/>
      <c r="D90" s="145"/>
      <c r="E90" s="139"/>
    </row>
    <row r="91" spans="1:5" s="34" customFormat="1" ht="18" customHeight="1">
      <c r="A91" s="137"/>
      <c r="B91" s="134"/>
      <c r="C91" s="138"/>
      <c r="D91" s="145"/>
      <c r="E91" s="139"/>
    </row>
    <row r="92" spans="1:5" s="34" customFormat="1" ht="18" customHeight="1">
      <c r="A92" s="137"/>
      <c r="B92" s="134"/>
      <c r="C92" s="138"/>
      <c r="D92" s="145"/>
      <c r="E92" s="139"/>
    </row>
    <row r="93" spans="1:5" s="34" customFormat="1" ht="18" customHeight="1">
      <c r="A93" s="137"/>
      <c r="B93" s="134"/>
      <c r="C93" s="138"/>
      <c r="D93" s="145"/>
      <c r="E93" s="139"/>
    </row>
    <row r="94" spans="1:5" s="34" customFormat="1" ht="18" customHeight="1">
      <c r="A94" s="137"/>
      <c r="B94" s="134"/>
      <c r="C94" s="138"/>
      <c r="D94" s="145"/>
      <c r="E94" s="139"/>
    </row>
    <row r="95" spans="1:5" s="34" customFormat="1" ht="18" customHeight="1">
      <c r="A95" s="137"/>
      <c r="B95" s="134"/>
      <c r="C95" s="140"/>
      <c r="D95" s="145"/>
      <c r="E95" s="139"/>
    </row>
    <row r="96" spans="1:5" s="34" customFormat="1" ht="18" customHeight="1">
      <c r="A96" s="137"/>
      <c r="B96" s="134"/>
      <c r="C96" s="140"/>
      <c r="D96" s="145"/>
      <c r="E96" s="139"/>
    </row>
    <row r="97" spans="1:5" s="34" customFormat="1" ht="18" customHeight="1">
      <c r="A97" s="137"/>
      <c r="B97" s="134"/>
      <c r="C97" s="138"/>
      <c r="D97" s="145"/>
      <c r="E97" s="139"/>
    </row>
    <row r="98" spans="1:5" s="34" customFormat="1" ht="18" customHeight="1">
      <c r="A98" s="137"/>
      <c r="B98" s="134"/>
      <c r="C98" s="138"/>
      <c r="D98" s="145"/>
      <c r="E98" s="139"/>
    </row>
    <row r="99" spans="1:5" s="34" customFormat="1" ht="18" customHeight="1">
      <c r="A99" s="141"/>
      <c r="B99" s="142"/>
      <c r="C99" s="143"/>
      <c r="D99" s="146"/>
      <c r="E99" s="144"/>
    </row>
  </sheetData>
  <sheetProtection password="C647" sheet="1" objects="1" scenarios="1"/>
  <mergeCells count="6">
    <mergeCell ref="A1:E1"/>
    <mergeCell ref="A8:E8"/>
    <mergeCell ref="B2:D2"/>
    <mergeCell ref="B3:D3"/>
    <mergeCell ref="B4:E4"/>
    <mergeCell ref="B5:E5"/>
  </mergeCells>
  <phoneticPr fontId="2"/>
  <pageMargins left="0.70866141732283472" right="0.70866141732283472" top="0.74803149606299213" bottom="0.74803149606299213" header="0.31496062992125984" footer="0.31496062992125984"/>
  <pageSetup paperSize="9" scale="86" fitToHeight="0" orientation="portrait" horizontalDpi="1200" verticalDpi="1200"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showGridLines="0" workbookViewId="0">
      <selection sqref="A1:G1"/>
    </sheetView>
  </sheetViews>
  <sheetFormatPr defaultRowHeight="13.5"/>
  <cols>
    <col min="1" max="1" width="29" customWidth="1"/>
    <col min="2" max="4" width="11.875" customWidth="1"/>
    <col min="5" max="7" width="9.625" customWidth="1"/>
    <col min="8" max="8" width="2.25" customWidth="1"/>
  </cols>
  <sheetData>
    <row r="1" spans="1:7" ht="21" customHeight="1">
      <c r="A1" s="375" t="s">
        <v>209</v>
      </c>
      <c r="B1" s="375"/>
      <c r="C1" s="375"/>
      <c r="D1" s="375"/>
      <c r="E1" s="375"/>
      <c r="F1" s="375"/>
      <c r="G1" s="375"/>
    </row>
    <row r="2" spans="1:7" ht="21" customHeight="1">
      <c r="A2" s="112" t="s">
        <v>206</v>
      </c>
      <c r="B2" s="387" t="str">
        <f>IF('管理　一覧用'!A3&lt;&gt;"－",'管理　一覧用'!A3,"")</f>
        <v/>
      </c>
      <c r="C2" s="387"/>
      <c r="D2" s="387"/>
      <c r="E2" s="113"/>
      <c r="F2" s="113"/>
    </row>
    <row r="3" spans="1:7" ht="21" customHeight="1">
      <c r="A3" s="112" t="s">
        <v>194</v>
      </c>
      <c r="B3" s="387" t="str">
        <f>'管理　一覧用'!B3</f>
        <v>（選択してください）</v>
      </c>
      <c r="C3" s="387"/>
      <c r="D3" s="387"/>
      <c r="E3" s="113"/>
      <c r="F3" s="113"/>
    </row>
    <row r="4" spans="1:7" ht="21" customHeight="1">
      <c r="A4" s="112" t="s">
        <v>207</v>
      </c>
      <c r="B4" s="388" t="str">
        <f>IF('管理　一覧用'!C3&lt;&gt;"",'管理　一覧用'!C3,"")</f>
        <v/>
      </c>
      <c r="C4" s="388"/>
      <c r="D4" s="388"/>
      <c r="E4" s="388"/>
      <c r="F4" s="388"/>
      <c r="G4" s="388"/>
    </row>
    <row r="5" spans="1:7" ht="21" customHeight="1">
      <c r="A5" s="115" t="s">
        <v>195</v>
      </c>
      <c r="B5" s="388" t="str">
        <f>IF('管理　一覧用'!K3&lt;&gt;"",'管理　一覧用'!K3,"")</f>
        <v/>
      </c>
      <c r="C5" s="388"/>
      <c r="D5" s="388"/>
      <c r="E5" s="388"/>
      <c r="F5" s="388"/>
      <c r="G5" s="388"/>
    </row>
    <row r="6" spans="1:7" ht="22.5" customHeight="1">
      <c r="A6" s="392" t="s">
        <v>26</v>
      </c>
      <c r="B6" s="393"/>
      <c r="C6" s="393"/>
      <c r="D6" s="393"/>
      <c r="E6" s="393"/>
      <c r="F6" s="393"/>
      <c r="G6" s="394"/>
    </row>
    <row r="7" spans="1:7" ht="22.5" customHeight="1">
      <c r="A7" s="389" t="s">
        <v>203</v>
      </c>
      <c r="B7" s="390"/>
      <c r="C7" s="390"/>
      <c r="D7" s="390"/>
      <c r="E7" s="390"/>
      <c r="F7" s="390"/>
      <c r="G7" s="391"/>
    </row>
    <row r="8" spans="1:7" ht="21.75" customHeight="1">
      <c r="A8" s="174"/>
      <c r="B8" s="175"/>
      <c r="C8" s="175"/>
      <c r="D8" s="175"/>
      <c r="E8" s="175"/>
      <c r="F8" s="175"/>
      <c r="G8" s="176"/>
    </row>
    <row r="9" spans="1:7" ht="21.75" customHeight="1">
      <c r="A9" s="174"/>
      <c r="B9" s="175"/>
      <c r="C9" s="175"/>
      <c r="D9" s="175"/>
      <c r="E9" s="175"/>
      <c r="F9" s="175"/>
      <c r="G9" s="176"/>
    </row>
    <row r="10" spans="1:7" ht="21.75" customHeight="1">
      <c r="A10" s="174"/>
      <c r="B10" s="175"/>
      <c r="C10" s="175"/>
      <c r="D10" s="175"/>
      <c r="E10" s="175"/>
      <c r="F10" s="175"/>
      <c r="G10" s="176"/>
    </row>
    <row r="11" spans="1:7" ht="21.75" customHeight="1">
      <c r="A11" s="174"/>
      <c r="B11" s="175"/>
      <c r="C11" s="175"/>
      <c r="D11" s="175"/>
      <c r="E11" s="175"/>
      <c r="F11" s="175"/>
      <c r="G11" s="176"/>
    </row>
    <row r="12" spans="1:7" ht="21.75" customHeight="1">
      <c r="A12" s="174"/>
      <c r="B12" s="175"/>
      <c r="C12" s="175"/>
      <c r="D12" s="175"/>
      <c r="E12" s="175"/>
      <c r="F12" s="175"/>
      <c r="G12" s="176"/>
    </row>
    <row r="13" spans="1:7" ht="21.75" customHeight="1">
      <c r="A13" s="174"/>
      <c r="B13" s="175"/>
      <c r="C13" s="175"/>
      <c r="D13" s="175"/>
      <c r="E13" s="175"/>
      <c r="F13" s="175"/>
      <c r="G13" s="176"/>
    </row>
    <row r="14" spans="1:7" ht="21.75" customHeight="1">
      <c r="A14" s="174"/>
      <c r="B14" s="175"/>
      <c r="C14" s="175"/>
      <c r="D14" s="175"/>
      <c r="E14" s="175"/>
      <c r="F14" s="175"/>
      <c r="G14" s="176"/>
    </row>
    <row r="15" spans="1:7" ht="21.75" customHeight="1">
      <c r="A15" s="174"/>
      <c r="B15" s="175"/>
      <c r="C15" s="175"/>
      <c r="D15" s="175"/>
      <c r="E15" s="175"/>
      <c r="F15" s="175"/>
      <c r="G15" s="176"/>
    </row>
    <row r="16" spans="1:7" ht="21.75" customHeight="1">
      <c r="A16" s="174"/>
      <c r="B16" s="175"/>
      <c r="C16" s="175"/>
      <c r="D16" s="175"/>
      <c r="E16" s="175"/>
      <c r="F16" s="175"/>
      <c r="G16" s="176"/>
    </row>
    <row r="17" spans="1:7" ht="21.75" customHeight="1">
      <c r="A17" s="174"/>
      <c r="B17" s="175"/>
      <c r="C17" s="175"/>
      <c r="D17" s="175"/>
      <c r="E17" s="175"/>
      <c r="F17" s="175"/>
      <c r="G17" s="176"/>
    </row>
    <row r="18" spans="1:7" ht="21.75" customHeight="1">
      <c r="A18" s="174"/>
      <c r="B18" s="175"/>
      <c r="C18" s="175"/>
      <c r="D18" s="175"/>
      <c r="E18" s="175"/>
      <c r="F18" s="175"/>
      <c r="G18" s="176"/>
    </row>
    <row r="19" spans="1:7" ht="21.75" customHeight="1">
      <c r="A19" s="174"/>
      <c r="B19" s="175"/>
      <c r="C19" s="175"/>
      <c r="D19" s="175"/>
      <c r="E19" s="175"/>
      <c r="F19" s="175"/>
      <c r="G19" s="176"/>
    </row>
    <row r="20" spans="1:7" ht="21.75" customHeight="1">
      <c r="A20" s="174"/>
      <c r="B20" s="175"/>
      <c r="C20" s="175"/>
      <c r="D20" s="175"/>
      <c r="E20" s="175"/>
      <c r="F20" s="175"/>
      <c r="G20" s="176"/>
    </row>
    <row r="21" spans="1:7" ht="21.75" customHeight="1">
      <c r="A21" s="174"/>
      <c r="B21" s="175"/>
      <c r="C21" s="175"/>
      <c r="D21" s="175"/>
      <c r="E21" s="175"/>
      <c r="F21" s="175"/>
      <c r="G21" s="176"/>
    </row>
    <row r="22" spans="1:7" ht="21.75" customHeight="1">
      <c r="A22" s="174"/>
      <c r="B22" s="175"/>
      <c r="C22" s="175"/>
      <c r="D22" s="175"/>
      <c r="E22" s="175"/>
      <c r="F22" s="175"/>
      <c r="G22" s="176"/>
    </row>
    <row r="23" spans="1:7" ht="21.75" customHeight="1">
      <c r="A23" s="174"/>
      <c r="B23" s="175"/>
      <c r="C23" s="175"/>
      <c r="D23" s="175"/>
      <c r="E23" s="175"/>
      <c r="F23" s="175"/>
      <c r="G23" s="176"/>
    </row>
    <row r="24" spans="1:7" ht="21.75" customHeight="1">
      <c r="A24" s="174"/>
      <c r="B24" s="175"/>
      <c r="C24" s="175"/>
      <c r="D24" s="175"/>
      <c r="E24" s="175"/>
      <c r="F24" s="175"/>
      <c r="G24" s="176"/>
    </row>
    <row r="25" spans="1:7" ht="21.75" customHeight="1">
      <c r="A25" s="174"/>
      <c r="B25" s="175"/>
      <c r="C25" s="175"/>
      <c r="D25" s="175"/>
      <c r="E25" s="175"/>
      <c r="F25" s="175"/>
      <c r="G25" s="176"/>
    </row>
    <row r="26" spans="1:7" ht="21.75" customHeight="1">
      <c r="A26" s="174"/>
      <c r="B26" s="175"/>
      <c r="C26" s="175"/>
      <c r="D26" s="175"/>
      <c r="E26" s="175"/>
      <c r="F26" s="175"/>
      <c r="G26" s="176"/>
    </row>
    <row r="27" spans="1:7" ht="21.75" customHeight="1">
      <c r="A27" s="174"/>
      <c r="B27" s="175"/>
      <c r="C27" s="175"/>
      <c r="D27" s="175"/>
      <c r="E27" s="175"/>
      <c r="F27" s="175"/>
      <c r="G27" s="176"/>
    </row>
    <row r="28" spans="1:7" ht="21.75" customHeight="1">
      <c r="A28" s="174"/>
      <c r="B28" s="175"/>
      <c r="C28" s="175"/>
      <c r="D28" s="175"/>
      <c r="E28" s="175"/>
      <c r="F28" s="175"/>
      <c r="G28" s="176"/>
    </row>
    <row r="29" spans="1:7" ht="21.75" customHeight="1">
      <c r="A29" s="174"/>
      <c r="B29" s="175"/>
      <c r="C29" s="175"/>
      <c r="D29" s="175"/>
      <c r="E29" s="175"/>
      <c r="F29" s="175"/>
      <c r="G29" s="176"/>
    </row>
    <row r="30" spans="1:7" ht="21.75" customHeight="1">
      <c r="A30" s="174"/>
      <c r="B30" s="175"/>
      <c r="C30" s="175"/>
      <c r="D30" s="175"/>
      <c r="E30" s="175"/>
      <c r="F30" s="175"/>
      <c r="G30" s="176"/>
    </row>
    <row r="31" spans="1:7" ht="21.75" customHeight="1">
      <c r="A31" s="174"/>
      <c r="B31" s="175"/>
      <c r="C31" s="175"/>
      <c r="D31" s="175"/>
      <c r="E31" s="175"/>
      <c r="F31" s="175"/>
      <c r="G31" s="176"/>
    </row>
    <row r="32" spans="1:7" ht="21.75" customHeight="1">
      <c r="A32" s="174"/>
      <c r="B32" s="175"/>
      <c r="C32" s="175"/>
      <c r="D32" s="175"/>
      <c r="E32" s="175"/>
      <c r="F32" s="175"/>
      <c r="G32" s="176"/>
    </row>
    <row r="33" spans="1:7" ht="21.75" customHeight="1">
      <c r="A33" s="174"/>
      <c r="B33" s="175"/>
      <c r="C33" s="175"/>
      <c r="D33" s="175"/>
      <c r="E33" s="175"/>
      <c r="F33" s="175"/>
      <c r="G33" s="176"/>
    </row>
    <row r="34" spans="1:7" ht="21.75" customHeight="1">
      <c r="A34" s="174"/>
      <c r="B34" s="175"/>
      <c r="C34" s="175"/>
      <c r="D34" s="175"/>
      <c r="E34" s="175"/>
      <c r="F34" s="175"/>
      <c r="G34" s="176"/>
    </row>
    <row r="35" spans="1:7" ht="21.75" customHeight="1">
      <c r="A35" s="174"/>
      <c r="B35" s="175"/>
      <c r="C35" s="175"/>
      <c r="D35" s="175"/>
      <c r="E35" s="175"/>
      <c r="F35" s="175"/>
      <c r="G35" s="176"/>
    </row>
    <row r="36" spans="1:7" ht="21.75" customHeight="1">
      <c r="A36" s="174"/>
      <c r="B36" s="175"/>
      <c r="C36" s="175"/>
      <c r="D36" s="175"/>
      <c r="E36" s="175"/>
      <c r="F36" s="175"/>
      <c r="G36" s="176"/>
    </row>
    <row r="37" spans="1:7" ht="21.75" customHeight="1">
      <c r="A37" s="174"/>
      <c r="B37" s="175"/>
      <c r="C37" s="175"/>
      <c r="D37" s="175"/>
      <c r="E37" s="175"/>
      <c r="F37" s="175"/>
      <c r="G37" s="176"/>
    </row>
    <row r="38" spans="1:7" ht="21.75" customHeight="1">
      <c r="A38" s="174"/>
      <c r="B38" s="175"/>
      <c r="C38" s="175"/>
      <c r="D38" s="175"/>
      <c r="E38" s="175"/>
      <c r="F38" s="175"/>
      <c r="G38" s="176"/>
    </row>
    <row r="39" spans="1:7" ht="21.75" customHeight="1">
      <c r="A39" s="174"/>
      <c r="B39" s="175"/>
      <c r="C39" s="175"/>
      <c r="D39" s="175"/>
      <c r="E39" s="175"/>
      <c r="F39" s="175"/>
      <c r="G39" s="176"/>
    </row>
    <row r="40" spans="1:7" ht="21.75" customHeight="1">
      <c r="A40" s="174"/>
      <c r="B40" s="175"/>
      <c r="C40" s="175"/>
      <c r="D40" s="175"/>
      <c r="E40" s="175"/>
      <c r="F40" s="175"/>
      <c r="G40" s="176"/>
    </row>
    <row r="41" spans="1:7" ht="21.75" customHeight="1">
      <c r="A41" s="174"/>
      <c r="B41" s="175"/>
      <c r="C41" s="175"/>
      <c r="D41" s="175"/>
      <c r="E41" s="175"/>
      <c r="F41" s="175"/>
      <c r="G41" s="176"/>
    </row>
    <row r="42" spans="1:7" ht="21.75" customHeight="1">
      <c r="A42" s="174"/>
      <c r="B42" s="175"/>
      <c r="C42" s="175"/>
      <c r="D42" s="175"/>
      <c r="E42" s="175"/>
      <c r="F42" s="175"/>
      <c r="G42" s="176"/>
    </row>
    <row r="43" spans="1:7" ht="21.75" customHeight="1">
      <c r="A43" s="174"/>
      <c r="B43" s="175"/>
      <c r="C43" s="175"/>
      <c r="D43" s="175"/>
      <c r="E43" s="175"/>
      <c r="F43" s="175"/>
      <c r="G43" s="176"/>
    </row>
    <row r="44" spans="1:7" ht="21.75" customHeight="1">
      <c r="A44" s="174"/>
      <c r="B44" s="175"/>
      <c r="C44" s="175"/>
      <c r="D44" s="175"/>
      <c r="E44" s="175"/>
      <c r="F44" s="175"/>
      <c r="G44" s="176"/>
    </row>
    <row r="45" spans="1:7" ht="21.75" customHeight="1">
      <c r="A45" s="174"/>
      <c r="B45" s="175"/>
      <c r="C45" s="175"/>
      <c r="D45" s="175"/>
      <c r="E45" s="175"/>
      <c r="F45" s="175"/>
      <c r="G45" s="176"/>
    </row>
    <row r="46" spans="1:7" ht="21.75" customHeight="1">
      <c r="A46" s="174"/>
      <c r="B46" s="175"/>
      <c r="C46" s="175"/>
      <c r="D46" s="175"/>
      <c r="E46" s="175"/>
      <c r="F46" s="175"/>
      <c r="G46" s="176"/>
    </row>
    <row r="47" spans="1:7" ht="21.75" customHeight="1">
      <c r="A47" s="174"/>
      <c r="B47" s="175"/>
      <c r="C47" s="175"/>
      <c r="D47" s="175"/>
      <c r="E47" s="175"/>
      <c r="F47" s="175"/>
      <c r="G47" s="176"/>
    </row>
    <row r="48" spans="1:7" ht="21.75" customHeight="1">
      <c r="A48" s="174"/>
      <c r="B48" s="175"/>
      <c r="C48" s="175"/>
      <c r="D48" s="175"/>
      <c r="E48" s="175"/>
      <c r="F48" s="175"/>
      <c r="G48" s="176"/>
    </row>
    <row r="49" spans="1:7" ht="21.75" customHeight="1">
      <c r="A49" s="174"/>
      <c r="B49" s="175"/>
      <c r="C49" s="175"/>
      <c r="D49" s="175"/>
      <c r="E49" s="175"/>
      <c r="F49" s="175"/>
      <c r="G49" s="176"/>
    </row>
    <row r="50" spans="1:7" ht="21.75" customHeight="1">
      <c r="A50" s="174"/>
      <c r="B50" s="175"/>
      <c r="C50" s="175"/>
      <c r="D50" s="175"/>
      <c r="E50" s="175"/>
      <c r="F50" s="175"/>
      <c r="G50" s="176"/>
    </row>
    <row r="51" spans="1:7" ht="21.75" customHeight="1">
      <c r="A51" s="174"/>
      <c r="B51" s="175"/>
      <c r="C51" s="175"/>
      <c r="D51" s="175"/>
      <c r="E51" s="175"/>
      <c r="F51" s="175"/>
      <c r="G51" s="176"/>
    </row>
    <row r="52" spans="1:7" ht="21.75" customHeight="1">
      <c r="A52" s="174"/>
      <c r="B52" s="175"/>
      <c r="C52" s="175"/>
      <c r="D52" s="175"/>
      <c r="E52" s="175"/>
      <c r="F52" s="175"/>
      <c r="G52" s="176"/>
    </row>
    <row r="53" spans="1:7" ht="21.75" customHeight="1">
      <c r="A53" s="174"/>
      <c r="B53" s="175"/>
      <c r="C53" s="175"/>
      <c r="D53" s="175"/>
      <c r="E53" s="175"/>
      <c r="F53" s="175"/>
      <c r="G53" s="176"/>
    </row>
    <row r="54" spans="1:7" ht="21.75" customHeight="1">
      <c r="A54" s="174"/>
      <c r="B54" s="175"/>
      <c r="C54" s="175"/>
      <c r="D54" s="175"/>
      <c r="E54" s="175"/>
      <c r="F54" s="175"/>
      <c r="G54" s="176"/>
    </row>
    <row r="55" spans="1:7" ht="21.75" customHeight="1">
      <c r="A55" s="174"/>
      <c r="B55" s="175"/>
      <c r="C55" s="175"/>
      <c r="D55" s="175"/>
      <c r="E55" s="175"/>
      <c r="F55" s="175"/>
      <c r="G55" s="176"/>
    </row>
    <row r="56" spans="1:7" ht="21.75" customHeight="1">
      <c r="A56" s="174"/>
      <c r="B56" s="175"/>
      <c r="C56" s="175"/>
      <c r="D56" s="175"/>
      <c r="E56" s="175"/>
      <c r="F56" s="175"/>
      <c r="G56" s="176"/>
    </row>
    <row r="57" spans="1:7" ht="21.75" customHeight="1">
      <c r="A57" s="174"/>
      <c r="B57" s="175"/>
      <c r="C57" s="175"/>
      <c r="D57" s="175"/>
      <c r="E57" s="175"/>
      <c r="F57" s="175"/>
      <c r="G57" s="176"/>
    </row>
    <row r="58" spans="1:7" ht="21.75" customHeight="1">
      <c r="A58" s="174"/>
      <c r="B58" s="175"/>
      <c r="C58" s="175"/>
      <c r="D58" s="175"/>
      <c r="E58" s="175"/>
      <c r="F58" s="175"/>
      <c r="G58" s="176"/>
    </row>
    <row r="59" spans="1:7" ht="21.75" customHeight="1">
      <c r="A59" s="174"/>
      <c r="B59" s="175"/>
      <c r="C59" s="175"/>
      <c r="D59" s="175"/>
      <c r="E59" s="175"/>
      <c r="F59" s="175"/>
      <c r="G59" s="176"/>
    </row>
    <row r="60" spans="1:7" ht="21.75" customHeight="1">
      <c r="A60" s="174"/>
      <c r="B60" s="175"/>
      <c r="C60" s="175"/>
      <c r="D60" s="175"/>
      <c r="E60" s="175"/>
      <c r="F60" s="175"/>
      <c r="G60" s="176"/>
    </row>
    <row r="61" spans="1:7" ht="21.75" customHeight="1">
      <c r="A61" s="174"/>
      <c r="B61" s="175"/>
      <c r="C61" s="175"/>
      <c r="D61" s="175"/>
      <c r="E61" s="175"/>
      <c r="F61" s="175"/>
      <c r="G61" s="176"/>
    </row>
    <row r="62" spans="1:7" ht="21.75" customHeight="1">
      <c r="A62" s="174"/>
      <c r="B62" s="175"/>
      <c r="C62" s="175"/>
      <c r="D62" s="175"/>
      <c r="E62" s="175"/>
      <c r="F62" s="175"/>
      <c r="G62" s="176"/>
    </row>
    <row r="63" spans="1:7" ht="21.75" customHeight="1">
      <c r="A63" s="174"/>
      <c r="B63" s="175"/>
      <c r="C63" s="175"/>
      <c r="D63" s="175"/>
      <c r="E63" s="175"/>
      <c r="F63" s="175"/>
      <c r="G63" s="176"/>
    </row>
    <row r="64" spans="1:7" ht="21.75" customHeight="1">
      <c r="A64" s="174"/>
      <c r="B64" s="175"/>
      <c r="C64" s="175"/>
      <c r="D64" s="175"/>
      <c r="E64" s="175"/>
      <c r="F64" s="175"/>
      <c r="G64" s="176"/>
    </row>
    <row r="65" spans="1:7" ht="21.75" customHeight="1">
      <c r="A65" s="174"/>
      <c r="B65" s="175"/>
      <c r="C65" s="175"/>
      <c r="D65" s="175"/>
      <c r="E65" s="175"/>
      <c r="F65" s="175"/>
      <c r="G65" s="176"/>
    </row>
    <row r="66" spans="1:7" ht="21.75" customHeight="1">
      <c r="A66" s="174"/>
      <c r="B66" s="175"/>
      <c r="C66" s="175"/>
      <c r="D66" s="175"/>
      <c r="E66" s="175"/>
      <c r="F66" s="175"/>
      <c r="G66" s="176"/>
    </row>
    <row r="67" spans="1:7" ht="21.75" customHeight="1">
      <c r="A67" s="174"/>
      <c r="B67" s="175"/>
      <c r="C67" s="175"/>
      <c r="D67" s="175"/>
      <c r="E67" s="175"/>
      <c r="F67" s="175"/>
      <c r="G67" s="176"/>
    </row>
    <row r="68" spans="1:7" ht="21.75" customHeight="1">
      <c r="A68" s="174"/>
      <c r="B68" s="175"/>
      <c r="C68" s="175"/>
      <c r="D68" s="175"/>
      <c r="E68" s="175"/>
      <c r="F68" s="175"/>
      <c r="G68" s="176"/>
    </row>
    <row r="69" spans="1:7" ht="21.75" customHeight="1">
      <c r="A69" s="174"/>
      <c r="B69" s="175"/>
      <c r="C69" s="175"/>
      <c r="D69" s="175"/>
      <c r="E69" s="175"/>
      <c r="F69" s="175"/>
      <c r="G69" s="176"/>
    </row>
    <row r="70" spans="1:7" ht="21.75" customHeight="1">
      <c r="A70" s="174"/>
      <c r="B70" s="175"/>
      <c r="C70" s="175"/>
      <c r="D70" s="175"/>
      <c r="E70" s="175"/>
      <c r="F70" s="175"/>
      <c r="G70" s="176"/>
    </row>
    <row r="71" spans="1:7" ht="21.75" customHeight="1">
      <c r="A71" s="174"/>
      <c r="B71" s="175"/>
      <c r="C71" s="175"/>
      <c r="D71" s="175"/>
      <c r="E71" s="175"/>
      <c r="F71" s="175"/>
      <c r="G71" s="176"/>
    </row>
    <row r="72" spans="1:7" ht="21.75" customHeight="1">
      <c r="A72" s="174"/>
      <c r="B72" s="175"/>
      <c r="C72" s="175"/>
      <c r="D72" s="175"/>
      <c r="E72" s="175"/>
      <c r="F72" s="175"/>
      <c r="G72" s="176"/>
    </row>
    <row r="73" spans="1:7" ht="21.75" customHeight="1">
      <c r="A73" s="174"/>
      <c r="B73" s="175"/>
      <c r="C73" s="175"/>
      <c r="D73" s="175"/>
      <c r="E73" s="175"/>
      <c r="F73" s="175"/>
      <c r="G73" s="176"/>
    </row>
    <row r="74" spans="1:7" ht="21.75" customHeight="1">
      <c r="A74" s="174"/>
      <c r="B74" s="175"/>
      <c r="C74" s="175"/>
      <c r="D74" s="175"/>
      <c r="E74" s="175"/>
      <c r="F74" s="175"/>
      <c r="G74" s="176"/>
    </row>
    <row r="75" spans="1:7" ht="21.75" customHeight="1">
      <c r="A75" s="174"/>
      <c r="B75" s="175"/>
      <c r="C75" s="175"/>
      <c r="D75" s="175"/>
      <c r="E75" s="175"/>
      <c r="F75" s="175"/>
      <c r="G75" s="176"/>
    </row>
    <row r="76" spans="1:7" ht="21.75" customHeight="1">
      <c r="A76" s="174"/>
      <c r="B76" s="175"/>
      <c r="C76" s="175"/>
      <c r="D76" s="175"/>
      <c r="E76" s="175"/>
      <c r="F76" s="175"/>
      <c r="G76" s="176"/>
    </row>
    <row r="77" spans="1:7" ht="21.75" customHeight="1">
      <c r="A77" s="174"/>
      <c r="B77" s="175"/>
      <c r="C77" s="175"/>
      <c r="D77" s="175"/>
      <c r="E77" s="175"/>
      <c r="F77" s="175"/>
      <c r="G77" s="176"/>
    </row>
    <row r="78" spans="1:7" ht="21.75" customHeight="1">
      <c r="A78" s="174"/>
      <c r="B78" s="175"/>
      <c r="C78" s="175"/>
      <c r="D78" s="175"/>
      <c r="E78" s="175"/>
      <c r="F78" s="175"/>
      <c r="G78" s="176"/>
    </row>
    <row r="79" spans="1:7" ht="21.75" customHeight="1">
      <c r="A79" s="174"/>
      <c r="B79" s="175"/>
      <c r="C79" s="175"/>
      <c r="D79" s="175"/>
      <c r="E79" s="175"/>
      <c r="F79" s="175"/>
      <c r="G79" s="176"/>
    </row>
    <row r="80" spans="1:7" ht="21.75" customHeight="1">
      <c r="A80" s="174"/>
      <c r="B80" s="175"/>
      <c r="C80" s="175"/>
      <c r="D80" s="175"/>
      <c r="E80" s="175"/>
      <c r="F80" s="175"/>
      <c r="G80" s="176"/>
    </row>
    <row r="81" spans="1:7" ht="21.75" customHeight="1">
      <c r="A81" s="174"/>
      <c r="B81" s="175"/>
      <c r="C81" s="175"/>
      <c r="D81" s="175"/>
      <c r="E81" s="175"/>
      <c r="F81" s="175"/>
      <c r="G81" s="176"/>
    </row>
    <row r="82" spans="1:7" ht="21.75" customHeight="1">
      <c r="A82" s="174"/>
      <c r="B82" s="175"/>
      <c r="C82" s="175"/>
      <c r="D82" s="175"/>
      <c r="E82" s="175"/>
      <c r="F82" s="175"/>
      <c r="G82" s="176"/>
    </row>
    <row r="83" spans="1:7" ht="21.75" customHeight="1">
      <c r="A83" s="174"/>
      <c r="B83" s="175"/>
      <c r="C83" s="175"/>
      <c r="D83" s="175"/>
      <c r="E83" s="175"/>
      <c r="F83" s="175"/>
      <c r="G83" s="176"/>
    </row>
    <row r="84" spans="1:7" ht="21.75" customHeight="1">
      <c r="A84" s="174"/>
      <c r="B84" s="175"/>
      <c r="C84" s="175"/>
      <c r="D84" s="175"/>
      <c r="E84" s="175"/>
      <c r="F84" s="175"/>
      <c r="G84" s="176"/>
    </row>
    <row r="85" spans="1:7" ht="21.75" customHeight="1">
      <c r="A85" s="174"/>
      <c r="B85" s="175"/>
      <c r="C85" s="175"/>
      <c r="D85" s="175"/>
      <c r="E85" s="175"/>
      <c r="F85" s="175"/>
      <c r="G85" s="176"/>
    </row>
    <row r="86" spans="1:7" ht="21.75" customHeight="1">
      <c r="A86" s="174"/>
      <c r="B86" s="175"/>
      <c r="C86" s="175"/>
      <c r="D86" s="175"/>
      <c r="E86" s="175"/>
      <c r="F86" s="175"/>
      <c r="G86" s="176"/>
    </row>
    <row r="87" spans="1:7" ht="21.75" customHeight="1">
      <c r="A87" s="174"/>
      <c r="B87" s="175"/>
      <c r="C87" s="175"/>
      <c r="D87" s="175"/>
      <c r="E87" s="175"/>
      <c r="F87" s="175"/>
      <c r="G87" s="176"/>
    </row>
    <row r="88" spans="1:7" ht="21.75" customHeight="1">
      <c r="A88" s="174"/>
      <c r="B88" s="175"/>
      <c r="C88" s="175"/>
      <c r="D88" s="175"/>
      <c r="E88" s="175"/>
      <c r="F88" s="175"/>
      <c r="G88" s="176"/>
    </row>
    <row r="89" spans="1:7" ht="21.75" customHeight="1">
      <c r="A89" s="174"/>
      <c r="B89" s="175"/>
      <c r="C89" s="175"/>
      <c r="D89" s="175"/>
      <c r="E89" s="175"/>
      <c r="F89" s="175"/>
      <c r="G89" s="176"/>
    </row>
    <row r="90" spans="1:7" ht="21.75" customHeight="1">
      <c r="A90" s="174"/>
      <c r="B90" s="175"/>
      <c r="C90" s="175"/>
      <c r="D90" s="175"/>
      <c r="E90" s="175"/>
      <c r="F90" s="175"/>
      <c r="G90" s="176"/>
    </row>
    <row r="91" spans="1:7" ht="21.75" customHeight="1">
      <c r="A91" s="174"/>
      <c r="B91" s="175"/>
      <c r="C91" s="175"/>
      <c r="D91" s="175"/>
      <c r="E91" s="175"/>
      <c r="F91" s="175"/>
      <c r="G91" s="176"/>
    </row>
    <row r="92" spans="1:7" ht="21.75" customHeight="1">
      <c r="A92" s="174"/>
      <c r="B92" s="175"/>
      <c r="C92" s="175"/>
      <c r="D92" s="175"/>
      <c r="E92" s="175"/>
      <c r="F92" s="175"/>
      <c r="G92" s="176"/>
    </row>
    <row r="93" spans="1:7" ht="21.75" customHeight="1">
      <c r="A93" s="174"/>
      <c r="B93" s="175"/>
      <c r="C93" s="175"/>
      <c r="D93" s="175"/>
      <c r="E93" s="175"/>
      <c r="F93" s="175"/>
      <c r="G93" s="176"/>
    </row>
    <row r="94" spans="1:7" ht="21.75" customHeight="1">
      <c r="A94" s="174"/>
      <c r="B94" s="175"/>
      <c r="C94" s="175"/>
      <c r="D94" s="175"/>
      <c r="E94" s="175"/>
      <c r="F94" s="175"/>
      <c r="G94" s="176"/>
    </row>
    <row r="95" spans="1:7" ht="21.75" customHeight="1">
      <c r="A95" s="174"/>
      <c r="B95" s="175"/>
      <c r="C95" s="175"/>
      <c r="D95" s="175"/>
      <c r="E95" s="175"/>
      <c r="F95" s="175"/>
      <c r="G95" s="176"/>
    </row>
    <row r="96" spans="1:7" ht="21.75" customHeight="1">
      <c r="A96" s="174"/>
      <c r="B96" s="175"/>
      <c r="C96" s="175"/>
      <c r="D96" s="175"/>
      <c r="E96" s="175"/>
      <c r="F96" s="175"/>
      <c r="G96" s="176"/>
    </row>
    <row r="97" spans="1:7" ht="21.75" customHeight="1">
      <c r="A97" s="174"/>
      <c r="B97" s="175"/>
      <c r="C97" s="175"/>
      <c r="D97" s="175"/>
      <c r="E97" s="175"/>
      <c r="F97" s="175"/>
      <c r="G97" s="176"/>
    </row>
    <row r="98" spans="1:7" ht="21.75" customHeight="1">
      <c r="A98" s="174"/>
      <c r="B98" s="175"/>
      <c r="C98" s="175"/>
      <c r="D98" s="175"/>
      <c r="E98" s="175"/>
      <c r="F98" s="175"/>
      <c r="G98" s="176"/>
    </row>
    <row r="99" spans="1:7" ht="21.75" customHeight="1">
      <c r="A99" s="174"/>
      <c r="B99" s="175"/>
      <c r="C99" s="175"/>
      <c r="D99" s="175"/>
      <c r="E99" s="175"/>
      <c r="F99" s="175"/>
      <c r="G99" s="176"/>
    </row>
    <row r="100" spans="1:7" ht="21.75" customHeight="1">
      <c r="A100" s="177"/>
      <c r="B100" s="178"/>
      <c r="C100" s="178"/>
      <c r="D100" s="178"/>
      <c r="E100" s="178"/>
      <c r="F100" s="178"/>
      <c r="G100" s="179"/>
    </row>
  </sheetData>
  <sheetProtection password="C647" sheet="1" scenarios="1"/>
  <mergeCells count="8">
    <mergeCell ref="A7:G7"/>
    <mergeCell ref="A8:G100"/>
    <mergeCell ref="A1:G1"/>
    <mergeCell ref="B2:D2"/>
    <mergeCell ref="B3:D3"/>
    <mergeCell ref="B4:G4"/>
    <mergeCell ref="B5:G5"/>
    <mergeCell ref="A6:G6"/>
  </mergeCells>
  <phoneticPr fontId="2"/>
  <pageMargins left="0.70866141732283472" right="0.70866141732283472" top="0.74803149606299213" bottom="0.74803149606299213" header="0.31496062992125984" footer="0.31496062992125984"/>
  <pageSetup paperSize="9" scale="92" fitToHeight="0" orientation="portrait" horizontalDpi="1200" verticalDpi="12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showGridLines="0" workbookViewId="0">
      <selection sqref="A1:G1"/>
    </sheetView>
  </sheetViews>
  <sheetFormatPr defaultRowHeight="13.5"/>
  <cols>
    <col min="1" max="1" width="29" customWidth="1"/>
    <col min="2" max="4" width="11.875" customWidth="1"/>
    <col min="5" max="7" width="9.625" customWidth="1"/>
    <col min="8" max="8" width="2.25" customWidth="1"/>
  </cols>
  <sheetData>
    <row r="1" spans="1:7" ht="21" customHeight="1">
      <c r="A1" s="375" t="s">
        <v>210</v>
      </c>
      <c r="B1" s="375"/>
      <c r="C1" s="375"/>
      <c r="D1" s="375"/>
      <c r="E1" s="375"/>
      <c r="F1" s="375"/>
      <c r="G1" s="375"/>
    </row>
    <row r="2" spans="1:7" ht="21" customHeight="1">
      <c r="A2" s="112" t="s">
        <v>206</v>
      </c>
      <c r="B2" s="387" t="str">
        <f>IF('管理　一覧用'!A3&lt;&gt;"－",'管理　一覧用'!A3,"")</f>
        <v/>
      </c>
      <c r="C2" s="387"/>
      <c r="D2" s="387"/>
      <c r="E2" s="113"/>
      <c r="F2" s="113"/>
    </row>
    <row r="3" spans="1:7" ht="21" customHeight="1">
      <c r="A3" s="112" t="s">
        <v>194</v>
      </c>
      <c r="B3" s="387" t="str">
        <f>'管理　一覧用'!B3</f>
        <v>（選択してください）</v>
      </c>
      <c r="C3" s="387"/>
      <c r="D3" s="387"/>
      <c r="E3" s="113"/>
      <c r="F3" s="113"/>
    </row>
    <row r="4" spans="1:7" ht="21" customHeight="1">
      <c r="A4" s="112" t="s">
        <v>207</v>
      </c>
      <c r="B4" s="388" t="str">
        <f>IF('管理　一覧用'!C3&lt;&gt;"",'管理　一覧用'!C3,"")</f>
        <v/>
      </c>
      <c r="C4" s="388"/>
      <c r="D4" s="388"/>
      <c r="E4" s="388"/>
      <c r="F4" s="388"/>
      <c r="G4" s="388"/>
    </row>
    <row r="5" spans="1:7" ht="21" customHeight="1">
      <c r="A5" s="115" t="s">
        <v>195</v>
      </c>
      <c r="B5" s="388" t="str">
        <f>IF('管理　一覧用'!K3&lt;&gt;"",'管理　一覧用'!K3,"")</f>
        <v/>
      </c>
      <c r="C5" s="388"/>
      <c r="D5" s="388"/>
      <c r="E5" s="388"/>
      <c r="F5" s="388"/>
      <c r="G5" s="388"/>
    </row>
    <row r="6" spans="1:7" ht="22.5" customHeight="1">
      <c r="A6" s="392" t="s">
        <v>26</v>
      </c>
      <c r="B6" s="393"/>
      <c r="C6" s="393"/>
      <c r="D6" s="393"/>
      <c r="E6" s="393"/>
      <c r="F6" s="393"/>
      <c r="G6" s="394"/>
    </row>
    <row r="7" spans="1:7" ht="39" customHeight="1">
      <c r="A7" s="395" t="s">
        <v>213</v>
      </c>
      <c r="B7" s="390"/>
      <c r="C7" s="390"/>
      <c r="D7" s="390"/>
      <c r="E7" s="390"/>
      <c r="F7" s="390"/>
      <c r="G7" s="391"/>
    </row>
    <row r="8" spans="1:7" ht="21.75" customHeight="1">
      <c r="A8" s="174"/>
      <c r="B8" s="175"/>
      <c r="C8" s="175"/>
      <c r="D8" s="175"/>
      <c r="E8" s="175"/>
      <c r="F8" s="175"/>
      <c r="G8" s="176"/>
    </row>
    <row r="9" spans="1:7" ht="21.75" customHeight="1">
      <c r="A9" s="174"/>
      <c r="B9" s="175"/>
      <c r="C9" s="175"/>
      <c r="D9" s="175"/>
      <c r="E9" s="175"/>
      <c r="F9" s="175"/>
      <c r="G9" s="176"/>
    </row>
    <row r="10" spans="1:7" ht="21.75" customHeight="1">
      <c r="A10" s="174"/>
      <c r="B10" s="175"/>
      <c r="C10" s="175"/>
      <c r="D10" s="175"/>
      <c r="E10" s="175"/>
      <c r="F10" s="175"/>
      <c r="G10" s="176"/>
    </row>
    <row r="11" spans="1:7" ht="21.75" customHeight="1">
      <c r="A11" s="174"/>
      <c r="B11" s="175"/>
      <c r="C11" s="175"/>
      <c r="D11" s="175"/>
      <c r="E11" s="175"/>
      <c r="F11" s="175"/>
      <c r="G11" s="176"/>
    </row>
    <row r="12" spans="1:7" ht="21.75" customHeight="1">
      <c r="A12" s="174"/>
      <c r="B12" s="175"/>
      <c r="C12" s="175"/>
      <c r="D12" s="175"/>
      <c r="E12" s="175"/>
      <c r="F12" s="175"/>
      <c r="G12" s="176"/>
    </row>
    <row r="13" spans="1:7" ht="21.75" customHeight="1">
      <c r="A13" s="174"/>
      <c r="B13" s="175"/>
      <c r="C13" s="175"/>
      <c r="D13" s="175"/>
      <c r="E13" s="175"/>
      <c r="F13" s="175"/>
      <c r="G13" s="176"/>
    </row>
    <row r="14" spans="1:7" ht="21.75" customHeight="1">
      <c r="A14" s="174"/>
      <c r="B14" s="175"/>
      <c r="C14" s="175"/>
      <c r="D14" s="175"/>
      <c r="E14" s="175"/>
      <c r="F14" s="175"/>
      <c r="G14" s="176"/>
    </row>
    <row r="15" spans="1:7" ht="21.75" customHeight="1">
      <c r="A15" s="174"/>
      <c r="B15" s="175"/>
      <c r="C15" s="175"/>
      <c r="D15" s="175"/>
      <c r="E15" s="175"/>
      <c r="F15" s="175"/>
      <c r="G15" s="176"/>
    </row>
    <row r="16" spans="1:7" ht="21.75" customHeight="1">
      <c r="A16" s="174"/>
      <c r="B16" s="175"/>
      <c r="C16" s="175"/>
      <c r="D16" s="175"/>
      <c r="E16" s="175"/>
      <c r="F16" s="175"/>
      <c r="G16" s="176"/>
    </row>
    <row r="17" spans="1:7" ht="21.75" customHeight="1">
      <c r="A17" s="174"/>
      <c r="B17" s="175"/>
      <c r="C17" s="175"/>
      <c r="D17" s="175"/>
      <c r="E17" s="175"/>
      <c r="F17" s="175"/>
      <c r="G17" s="176"/>
    </row>
    <row r="18" spans="1:7" ht="21.75" customHeight="1">
      <c r="A18" s="174"/>
      <c r="B18" s="175"/>
      <c r="C18" s="175"/>
      <c r="D18" s="175"/>
      <c r="E18" s="175"/>
      <c r="F18" s="175"/>
      <c r="G18" s="176"/>
    </row>
    <row r="19" spans="1:7" ht="21.75" customHeight="1">
      <c r="A19" s="174"/>
      <c r="B19" s="175"/>
      <c r="C19" s="175"/>
      <c r="D19" s="175"/>
      <c r="E19" s="175"/>
      <c r="F19" s="175"/>
      <c r="G19" s="176"/>
    </row>
    <row r="20" spans="1:7" ht="21.75" customHeight="1">
      <c r="A20" s="174"/>
      <c r="B20" s="175"/>
      <c r="C20" s="175"/>
      <c r="D20" s="175"/>
      <c r="E20" s="175"/>
      <c r="F20" s="175"/>
      <c r="G20" s="176"/>
    </row>
    <row r="21" spans="1:7" ht="21.75" customHeight="1">
      <c r="A21" s="174"/>
      <c r="B21" s="175"/>
      <c r="C21" s="175"/>
      <c r="D21" s="175"/>
      <c r="E21" s="175"/>
      <c r="F21" s="175"/>
      <c r="G21" s="176"/>
    </row>
    <row r="22" spans="1:7" ht="21.75" customHeight="1">
      <c r="A22" s="174"/>
      <c r="B22" s="175"/>
      <c r="C22" s="175"/>
      <c r="D22" s="175"/>
      <c r="E22" s="175"/>
      <c r="F22" s="175"/>
      <c r="G22" s="176"/>
    </row>
    <row r="23" spans="1:7" ht="21.75" customHeight="1">
      <c r="A23" s="174"/>
      <c r="B23" s="175"/>
      <c r="C23" s="175"/>
      <c r="D23" s="175"/>
      <c r="E23" s="175"/>
      <c r="F23" s="175"/>
      <c r="G23" s="176"/>
    </row>
    <row r="24" spans="1:7" ht="21.75" customHeight="1">
      <c r="A24" s="174"/>
      <c r="B24" s="175"/>
      <c r="C24" s="175"/>
      <c r="D24" s="175"/>
      <c r="E24" s="175"/>
      <c r="F24" s="175"/>
      <c r="G24" s="176"/>
    </row>
    <row r="25" spans="1:7" ht="21.75" customHeight="1">
      <c r="A25" s="174"/>
      <c r="B25" s="175"/>
      <c r="C25" s="175"/>
      <c r="D25" s="175"/>
      <c r="E25" s="175"/>
      <c r="F25" s="175"/>
      <c r="G25" s="176"/>
    </row>
    <row r="26" spans="1:7" ht="21.75" customHeight="1">
      <c r="A26" s="174"/>
      <c r="B26" s="175"/>
      <c r="C26" s="175"/>
      <c r="D26" s="175"/>
      <c r="E26" s="175"/>
      <c r="F26" s="175"/>
      <c r="G26" s="176"/>
    </row>
    <row r="27" spans="1:7" ht="21.75" customHeight="1">
      <c r="A27" s="174"/>
      <c r="B27" s="175"/>
      <c r="C27" s="175"/>
      <c r="D27" s="175"/>
      <c r="E27" s="175"/>
      <c r="F27" s="175"/>
      <c r="G27" s="176"/>
    </row>
    <row r="28" spans="1:7" ht="21.75" customHeight="1">
      <c r="A28" s="174"/>
      <c r="B28" s="175"/>
      <c r="C28" s="175"/>
      <c r="D28" s="175"/>
      <c r="E28" s="175"/>
      <c r="F28" s="175"/>
      <c r="G28" s="176"/>
    </row>
    <row r="29" spans="1:7" ht="21.75" customHeight="1">
      <c r="A29" s="174"/>
      <c r="B29" s="175"/>
      <c r="C29" s="175"/>
      <c r="D29" s="175"/>
      <c r="E29" s="175"/>
      <c r="F29" s="175"/>
      <c r="G29" s="176"/>
    </row>
    <row r="30" spans="1:7" ht="21.75" customHeight="1">
      <c r="A30" s="174"/>
      <c r="B30" s="175"/>
      <c r="C30" s="175"/>
      <c r="D30" s="175"/>
      <c r="E30" s="175"/>
      <c r="F30" s="175"/>
      <c r="G30" s="176"/>
    </row>
    <row r="31" spans="1:7" ht="21.75" customHeight="1">
      <c r="A31" s="174"/>
      <c r="B31" s="175"/>
      <c r="C31" s="175"/>
      <c r="D31" s="175"/>
      <c r="E31" s="175"/>
      <c r="F31" s="175"/>
      <c r="G31" s="176"/>
    </row>
    <row r="32" spans="1:7" ht="21.75" customHeight="1">
      <c r="A32" s="174"/>
      <c r="B32" s="175"/>
      <c r="C32" s="175"/>
      <c r="D32" s="175"/>
      <c r="E32" s="175"/>
      <c r="F32" s="175"/>
      <c r="G32" s="176"/>
    </row>
    <row r="33" spans="1:7" ht="21.75" customHeight="1">
      <c r="A33" s="174"/>
      <c r="B33" s="175"/>
      <c r="C33" s="175"/>
      <c r="D33" s="175"/>
      <c r="E33" s="175"/>
      <c r="F33" s="175"/>
      <c r="G33" s="176"/>
    </row>
    <row r="34" spans="1:7" ht="21.75" customHeight="1">
      <c r="A34" s="174"/>
      <c r="B34" s="175"/>
      <c r="C34" s="175"/>
      <c r="D34" s="175"/>
      <c r="E34" s="175"/>
      <c r="F34" s="175"/>
      <c r="G34" s="176"/>
    </row>
    <row r="35" spans="1:7" ht="21.75" customHeight="1">
      <c r="A35" s="174"/>
      <c r="B35" s="175"/>
      <c r="C35" s="175"/>
      <c r="D35" s="175"/>
      <c r="E35" s="175"/>
      <c r="F35" s="175"/>
      <c r="G35" s="176"/>
    </row>
    <row r="36" spans="1:7" ht="21.75" customHeight="1">
      <c r="A36" s="174"/>
      <c r="B36" s="175"/>
      <c r="C36" s="175"/>
      <c r="D36" s="175"/>
      <c r="E36" s="175"/>
      <c r="F36" s="175"/>
      <c r="G36" s="176"/>
    </row>
    <row r="37" spans="1:7" ht="21.75" customHeight="1">
      <c r="A37" s="174"/>
      <c r="B37" s="175"/>
      <c r="C37" s="175"/>
      <c r="D37" s="175"/>
      <c r="E37" s="175"/>
      <c r="F37" s="175"/>
      <c r="G37" s="176"/>
    </row>
    <row r="38" spans="1:7" ht="21.75" customHeight="1">
      <c r="A38" s="174"/>
      <c r="B38" s="175"/>
      <c r="C38" s="175"/>
      <c r="D38" s="175"/>
      <c r="E38" s="175"/>
      <c r="F38" s="175"/>
      <c r="G38" s="176"/>
    </row>
    <row r="39" spans="1:7" ht="21.75" customHeight="1">
      <c r="A39" s="174"/>
      <c r="B39" s="175"/>
      <c r="C39" s="175"/>
      <c r="D39" s="175"/>
      <c r="E39" s="175"/>
      <c r="F39" s="175"/>
      <c r="G39" s="176"/>
    </row>
    <row r="40" spans="1:7" ht="21.75" customHeight="1">
      <c r="A40" s="174"/>
      <c r="B40" s="175"/>
      <c r="C40" s="175"/>
      <c r="D40" s="175"/>
      <c r="E40" s="175"/>
      <c r="F40" s="175"/>
      <c r="G40" s="176"/>
    </row>
    <row r="41" spans="1:7" ht="21.75" customHeight="1">
      <c r="A41" s="174"/>
      <c r="B41" s="175"/>
      <c r="C41" s="175"/>
      <c r="D41" s="175"/>
      <c r="E41" s="175"/>
      <c r="F41" s="175"/>
      <c r="G41" s="176"/>
    </row>
    <row r="42" spans="1:7" ht="21.75" customHeight="1">
      <c r="A42" s="174"/>
      <c r="B42" s="175"/>
      <c r="C42" s="175"/>
      <c r="D42" s="175"/>
      <c r="E42" s="175"/>
      <c r="F42" s="175"/>
      <c r="G42" s="176"/>
    </row>
    <row r="43" spans="1:7" ht="21.75" customHeight="1">
      <c r="A43" s="174"/>
      <c r="B43" s="175"/>
      <c r="C43" s="175"/>
      <c r="D43" s="175"/>
      <c r="E43" s="175"/>
      <c r="F43" s="175"/>
      <c r="G43" s="176"/>
    </row>
    <row r="44" spans="1:7" ht="21.75" customHeight="1">
      <c r="A44" s="174"/>
      <c r="B44" s="175"/>
      <c r="C44" s="175"/>
      <c r="D44" s="175"/>
      <c r="E44" s="175"/>
      <c r="F44" s="175"/>
      <c r="G44" s="176"/>
    </row>
    <row r="45" spans="1:7" ht="21.75" customHeight="1">
      <c r="A45" s="174"/>
      <c r="B45" s="175"/>
      <c r="C45" s="175"/>
      <c r="D45" s="175"/>
      <c r="E45" s="175"/>
      <c r="F45" s="175"/>
      <c r="G45" s="176"/>
    </row>
    <row r="46" spans="1:7" ht="21.75" customHeight="1">
      <c r="A46" s="174"/>
      <c r="B46" s="175"/>
      <c r="C46" s="175"/>
      <c r="D46" s="175"/>
      <c r="E46" s="175"/>
      <c r="F46" s="175"/>
      <c r="G46" s="176"/>
    </row>
    <row r="47" spans="1:7" ht="21.75" customHeight="1">
      <c r="A47" s="174"/>
      <c r="B47" s="175"/>
      <c r="C47" s="175"/>
      <c r="D47" s="175"/>
      <c r="E47" s="175"/>
      <c r="F47" s="175"/>
      <c r="G47" s="176"/>
    </row>
    <row r="48" spans="1:7" ht="21.75" customHeight="1">
      <c r="A48" s="174"/>
      <c r="B48" s="175"/>
      <c r="C48" s="175"/>
      <c r="D48" s="175"/>
      <c r="E48" s="175"/>
      <c r="F48" s="175"/>
      <c r="G48" s="176"/>
    </row>
    <row r="49" spans="1:7" ht="21.75" customHeight="1">
      <c r="A49" s="174"/>
      <c r="B49" s="175"/>
      <c r="C49" s="175"/>
      <c r="D49" s="175"/>
      <c r="E49" s="175"/>
      <c r="F49" s="175"/>
      <c r="G49" s="176"/>
    </row>
    <row r="50" spans="1:7" ht="21.75" customHeight="1">
      <c r="A50" s="174"/>
      <c r="B50" s="175"/>
      <c r="C50" s="175"/>
      <c r="D50" s="175"/>
      <c r="E50" s="175"/>
      <c r="F50" s="175"/>
      <c r="G50" s="176"/>
    </row>
    <row r="51" spans="1:7" ht="21.75" customHeight="1">
      <c r="A51" s="174"/>
      <c r="B51" s="175"/>
      <c r="C51" s="175"/>
      <c r="D51" s="175"/>
      <c r="E51" s="175"/>
      <c r="F51" s="175"/>
      <c r="G51" s="176"/>
    </row>
    <row r="52" spans="1:7" ht="21.75" customHeight="1">
      <c r="A52" s="174"/>
      <c r="B52" s="175"/>
      <c r="C52" s="175"/>
      <c r="D52" s="175"/>
      <c r="E52" s="175"/>
      <c r="F52" s="175"/>
      <c r="G52" s="176"/>
    </row>
    <row r="53" spans="1:7" ht="21.75" customHeight="1">
      <c r="A53" s="174"/>
      <c r="B53" s="175"/>
      <c r="C53" s="175"/>
      <c r="D53" s="175"/>
      <c r="E53" s="175"/>
      <c r="F53" s="175"/>
      <c r="G53" s="176"/>
    </row>
    <row r="54" spans="1:7" ht="21.75" customHeight="1">
      <c r="A54" s="174"/>
      <c r="B54" s="175"/>
      <c r="C54" s="175"/>
      <c r="D54" s="175"/>
      <c r="E54" s="175"/>
      <c r="F54" s="175"/>
      <c r="G54" s="176"/>
    </row>
    <row r="55" spans="1:7" ht="21.75" customHeight="1">
      <c r="A55" s="174"/>
      <c r="B55" s="175"/>
      <c r="C55" s="175"/>
      <c r="D55" s="175"/>
      <c r="E55" s="175"/>
      <c r="F55" s="175"/>
      <c r="G55" s="176"/>
    </row>
    <row r="56" spans="1:7" ht="21.75" customHeight="1">
      <c r="A56" s="174"/>
      <c r="B56" s="175"/>
      <c r="C56" s="175"/>
      <c r="D56" s="175"/>
      <c r="E56" s="175"/>
      <c r="F56" s="175"/>
      <c r="G56" s="176"/>
    </row>
    <row r="57" spans="1:7" ht="21.75" customHeight="1">
      <c r="A57" s="174"/>
      <c r="B57" s="175"/>
      <c r="C57" s="175"/>
      <c r="D57" s="175"/>
      <c r="E57" s="175"/>
      <c r="F57" s="175"/>
      <c r="G57" s="176"/>
    </row>
    <row r="58" spans="1:7" ht="21.75" customHeight="1">
      <c r="A58" s="174"/>
      <c r="B58" s="175"/>
      <c r="C58" s="175"/>
      <c r="D58" s="175"/>
      <c r="E58" s="175"/>
      <c r="F58" s="175"/>
      <c r="G58" s="176"/>
    </row>
    <row r="59" spans="1:7" ht="21.75" customHeight="1">
      <c r="A59" s="174"/>
      <c r="B59" s="175"/>
      <c r="C59" s="175"/>
      <c r="D59" s="175"/>
      <c r="E59" s="175"/>
      <c r="F59" s="175"/>
      <c r="G59" s="176"/>
    </row>
    <row r="60" spans="1:7" ht="21.75" customHeight="1">
      <c r="A60" s="174"/>
      <c r="B60" s="175"/>
      <c r="C60" s="175"/>
      <c r="D60" s="175"/>
      <c r="E60" s="175"/>
      <c r="F60" s="175"/>
      <c r="G60" s="176"/>
    </row>
    <row r="61" spans="1:7" ht="21.75" customHeight="1">
      <c r="A61" s="174"/>
      <c r="B61" s="175"/>
      <c r="C61" s="175"/>
      <c r="D61" s="175"/>
      <c r="E61" s="175"/>
      <c r="F61" s="175"/>
      <c r="G61" s="176"/>
    </row>
    <row r="62" spans="1:7" ht="21.75" customHeight="1">
      <c r="A62" s="174"/>
      <c r="B62" s="175"/>
      <c r="C62" s="175"/>
      <c r="D62" s="175"/>
      <c r="E62" s="175"/>
      <c r="F62" s="175"/>
      <c r="G62" s="176"/>
    </row>
    <row r="63" spans="1:7" ht="21.75" customHeight="1">
      <c r="A63" s="174"/>
      <c r="B63" s="175"/>
      <c r="C63" s="175"/>
      <c r="D63" s="175"/>
      <c r="E63" s="175"/>
      <c r="F63" s="175"/>
      <c r="G63" s="176"/>
    </row>
    <row r="64" spans="1:7" ht="21.75" customHeight="1">
      <c r="A64" s="174"/>
      <c r="B64" s="175"/>
      <c r="C64" s="175"/>
      <c r="D64" s="175"/>
      <c r="E64" s="175"/>
      <c r="F64" s="175"/>
      <c r="G64" s="176"/>
    </row>
    <row r="65" spans="1:7" ht="21.75" customHeight="1">
      <c r="A65" s="174"/>
      <c r="B65" s="175"/>
      <c r="C65" s="175"/>
      <c r="D65" s="175"/>
      <c r="E65" s="175"/>
      <c r="F65" s="175"/>
      <c r="G65" s="176"/>
    </row>
    <row r="66" spans="1:7" ht="21.75" customHeight="1">
      <c r="A66" s="174"/>
      <c r="B66" s="175"/>
      <c r="C66" s="175"/>
      <c r="D66" s="175"/>
      <c r="E66" s="175"/>
      <c r="F66" s="175"/>
      <c r="G66" s="176"/>
    </row>
    <row r="67" spans="1:7" ht="21.75" customHeight="1">
      <c r="A67" s="174"/>
      <c r="B67" s="175"/>
      <c r="C67" s="175"/>
      <c r="D67" s="175"/>
      <c r="E67" s="175"/>
      <c r="F67" s="175"/>
      <c r="G67" s="176"/>
    </row>
    <row r="68" spans="1:7" ht="21.75" customHeight="1">
      <c r="A68" s="174"/>
      <c r="B68" s="175"/>
      <c r="C68" s="175"/>
      <c r="D68" s="175"/>
      <c r="E68" s="175"/>
      <c r="F68" s="175"/>
      <c r="G68" s="176"/>
    </row>
    <row r="69" spans="1:7" ht="21.75" customHeight="1">
      <c r="A69" s="174"/>
      <c r="B69" s="175"/>
      <c r="C69" s="175"/>
      <c r="D69" s="175"/>
      <c r="E69" s="175"/>
      <c r="F69" s="175"/>
      <c r="G69" s="176"/>
    </row>
    <row r="70" spans="1:7" ht="21.75" customHeight="1">
      <c r="A70" s="174"/>
      <c r="B70" s="175"/>
      <c r="C70" s="175"/>
      <c r="D70" s="175"/>
      <c r="E70" s="175"/>
      <c r="F70" s="175"/>
      <c r="G70" s="176"/>
    </row>
    <row r="71" spans="1:7" ht="21.75" customHeight="1">
      <c r="A71" s="174"/>
      <c r="B71" s="175"/>
      <c r="C71" s="175"/>
      <c r="D71" s="175"/>
      <c r="E71" s="175"/>
      <c r="F71" s="175"/>
      <c r="G71" s="176"/>
    </row>
    <row r="72" spans="1:7" ht="21.75" customHeight="1">
      <c r="A72" s="174"/>
      <c r="B72" s="175"/>
      <c r="C72" s="175"/>
      <c r="D72" s="175"/>
      <c r="E72" s="175"/>
      <c r="F72" s="175"/>
      <c r="G72" s="176"/>
    </row>
    <row r="73" spans="1:7" ht="21.75" customHeight="1">
      <c r="A73" s="174"/>
      <c r="B73" s="175"/>
      <c r="C73" s="175"/>
      <c r="D73" s="175"/>
      <c r="E73" s="175"/>
      <c r="F73" s="175"/>
      <c r="G73" s="176"/>
    </row>
    <row r="74" spans="1:7" ht="21.75" customHeight="1">
      <c r="A74" s="174"/>
      <c r="B74" s="175"/>
      <c r="C74" s="175"/>
      <c r="D74" s="175"/>
      <c r="E74" s="175"/>
      <c r="F74" s="175"/>
      <c r="G74" s="176"/>
    </row>
    <row r="75" spans="1:7" ht="21.75" customHeight="1">
      <c r="A75" s="174"/>
      <c r="B75" s="175"/>
      <c r="C75" s="175"/>
      <c r="D75" s="175"/>
      <c r="E75" s="175"/>
      <c r="F75" s="175"/>
      <c r="G75" s="176"/>
    </row>
    <row r="76" spans="1:7" ht="21.75" customHeight="1">
      <c r="A76" s="174"/>
      <c r="B76" s="175"/>
      <c r="C76" s="175"/>
      <c r="D76" s="175"/>
      <c r="E76" s="175"/>
      <c r="F76" s="175"/>
      <c r="G76" s="176"/>
    </row>
    <row r="77" spans="1:7" ht="21.75" customHeight="1">
      <c r="A77" s="174"/>
      <c r="B77" s="175"/>
      <c r="C77" s="175"/>
      <c r="D77" s="175"/>
      <c r="E77" s="175"/>
      <c r="F77" s="175"/>
      <c r="G77" s="176"/>
    </row>
    <row r="78" spans="1:7" ht="21.75" customHeight="1">
      <c r="A78" s="174"/>
      <c r="B78" s="175"/>
      <c r="C78" s="175"/>
      <c r="D78" s="175"/>
      <c r="E78" s="175"/>
      <c r="F78" s="175"/>
      <c r="G78" s="176"/>
    </row>
    <row r="79" spans="1:7" ht="21.75" customHeight="1">
      <c r="A79" s="174"/>
      <c r="B79" s="175"/>
      <c r="C79" s="175"/>
      <c r="D79" s="175"/>
      <c r="E79" s="175"/>
      <c r="F79" s="175"/>
      <c r="G79" s="176"/>
    </row>
    <row r="80" spans="1:7" ht="21.75" customHeight="1">
      <c r="A80" s="174"/>
      <c r="B80" s="175"/>
      <c r="C80" s="175"/>
      <c r="D80" s="175"/>
      <c r="E80" s="175"/>
      <c r="F80" s="175"/>
      <c r="G80" s="176"/>
    </row>
    <row r="81" spans="1:7" ht="21.75" customHeight="1">
      <c r="A81" s="174"/>
      <c r="B81" s="175"/>
      <c r="C81" s="175"/>
      <c r="D81" s="175"/>
      <c r="E81" s="175"/>
      <c r="F81" s="175"/>
      <c r="G81" s="176"/>
    </row>
    <row r="82" spans="1:7" ht="21.75" customHeight="1">
      <c r="A82" s="174"/>
      <c r="B82" s="175"/>
      <c r="C82" s="175"/>
      <c r="D82" s="175"/>
      <c r="E82" s="175"/>
      <c r="F82" s="175"/>
      <c r="G82" s="176"/>
    </row>
    <row r="83" spans="1:7" ht="21.75" customHeight="1">
      <c r="A83" s="174"/>
      <c r="B83" s="175"/>
      <c r="C83" s="175"/>
      <c r="D83" s="175"/>
      <c r="E83" s="175"/>
      <c r="F83" s="175"/>
      <c r="G83" s="176"/>
    </row>
    <row r="84" spans="1:7" ht="21.75" customHeight="1">
      <c r="A84" s="174"/>
      <c r="B84" s="175"/>
      <c r="C84" s="175"/>
      <c r="D84" s="175"/>
      <c r="E84" s="175"/>
      <c r="F84" s="175"/>
      <c r="G84" s="176"/>
    </row>
    <row r="85" spans="1:7" ht="21.75" customHeight="1">
      <c r="A85" s="174"/>
      <c r="B85" s="175"/>
      <c r="C85" s="175"/>
      <c r="D85" s="175"/>
      <c r="E85" s="175"/>
      <c r="F85" s="175"/>
      <c r="G85" s="176"/>
    </row>
    <row r="86" spans="1:7" ht="21.75" customHeight="1">
      <c r="A86" s="174"/>
      <c r="B86" s="175"/>
      <c r="C86" s="175"/>
      <c r="D86" s="175"/>
      <c r="E86" s="175"/>
      <c r="F86" s="175"/>
      <c r="G86" s="176"/>
    </row>
    <row r="87" spans="1:7" ht="21.75" customHeight="1">
      <c r="A87" s="174"/>
      <c r="B87" s="175"/>
      <c r="C87" s="175"/>
      <c r="D87" s="175"/>
      <c r="E87" s="175"/>
      <c r="F87" s="175"/>
      <c r="G87" s="176"/>
    </row>
    <row r="88" spans="1:7" ht="21.75" customHeight="1">
      <c r="A88" s="174"/>
      <c r="B88" s="175"/>
      <c r="C88" s="175"/>
      <c r="D88" s="175"/>
      <c r="E88" s="175"/>
      <c r="F88" s="175"/>
      <c r="G88" s="176"/>
    </row>
    <row r="89" spans="1:7" ht="21.75" customHeight="1">
      <c r="A89" s="174"/>
      <c r="B89" s="175"/>
      <c r="C89" s="175"/>
      <c r="D89" s="175"/>
      <c r="E89" s="175"/>
      <c r="F89" s="175"/>
      <c r="G89" s="176"/>
    </row>
    <row r="90" spans="1:7" ht="21.75" customHeight="1">
      <c r="A90" s="174"/>
      <c r="B90" s="175"/>
      <c r="C90" s="175"/>
      <c r="D90" s="175"/>
      <c r="E90" s="175"/>
      <c r="F90" s="175"/>
      <c r="G90" s="176"/>
    </row>
    <row r="91" spans="1:7" ht="21.75" customHeight="1">
      <c r="A91" s="174"/>
      <c r="B91" s="175"/>
      <c r="C91" s="175"/>
      <c r="D91" s="175"/>
      <c r="E91" s="175"/>
      <c r="F91" s="175"/>
      <c r="G91" s="176"/>
    </row>
    <row r="92" spans="1:7" ht="21.75" customHeight="1">
      <c r="A92" s="174"/>
      <c r="B92" s="175"/>
      <c r="C92" s="175"/>
      <c r="D92" s="175"/>
      <c r="E92" s="175"/>
      <c r="F92" s="175"/>
      <c r="G92" s="176"/>
    </row>
    <row r="93" spans="1:7" ht="21.75" customHeight="1">
      <c r="A93" s="174"/>
      <c r="B93" s="175"/>
      <c r="C93" s="175"/>
      <c r="D93" s="175"/>
      <c r="E93" s="175"/>
      <c r="F93" s="175"/>
      <c r="G93" s="176"/>
    </row>
    <row r="94" spans="1:7" ht="21.75" customHeight="1">
      <c r="A94" s="174"/>
      <c r="B94" s="175"/>
      <c r="C94" s="175"/>
      <c r="D94" s="175"/>
      <c r="E94" s="175"/>
      <c r="F94" s="175"/>
      <c r="G94" s="176"/>
    </row>
    <row r="95" spans="1:7" ht="21.75" customHeight="1">
      <c r="A95" s="174"/>
      <c r="B95" s="175"/>
      <c r="C95" s="175"/>
      <c r="D95" s="175"/>
      <c r="E95" s="175"/>
      <c r="F95" s="175"/>
      <c r="G95" s="176"/>
    </row>
    <row r="96" spans="1:7" ht="21.75" customHeight="1">
      <c r="A96" s="174"/>
      <c r="B96" s="175"/>
      <c r="C96" s="175"/>
      <c r="D96" s="175"/>
      <c r="E96" s="175"/>
      <c r="F96" s="175"/>
      <c r="G96" s="176"/>
    </row>
    <row r="97" spans="1:7" ht="21.75" customHeight="1">
      <c r="A97" s="174"/>
      <c r="B97" s="175"/>
      <c r="C97" s="175"/>
      <c r="D97" s="175"/>
      <c r="E97" s="175"/>
      <c r="F97" s="175"/>
      <c r="G97" s="176"/>
    </row>
    <row r="98" spans="1:7" ht="21.75" customHeight="1">
      <c r="A98" s="174"/>
      <c r="B98" s="175"/>
      <c r="C98" s="175"/>
      <c r="D98" s="175"/>
      <c r="E98" s="175"/>
      <c r="F98" s="175"/>
      <c r="G98" s="176"/>
    </row>
    <row r="99" spans="1:7" ht="21.75" customHeight="1">
      <c r="A99" s="174"/>
      <c r="B99" s="175"/>
      <c r="C99" s="175"/>
      <c r="D99" s="175"/>
      <c r="E99" s="175"/>
      <c r="F99" s="175"/>
      <c r="G99" s="176"/>
    </row>
    <row r="100" spans="1:7" ht="21.75" customHeight="1">
      <c r="A100" s="177"/>
      <c r="B100" s="178"/>
      <c r="C100" s="178"/>
      <c r="D100" s="178"/>
      <c r="E100" s="178"/>
      <c r="F100" s="178"/>
      <c r="G100" s="179"/>
    </row>
  </sheetData>
  <sheetProtection sheet="1" scenarios="1"/>
  <mergeCells count="8">
    <mergeCell ref="A7:G7"/>
    <mergeCell ref="A8:G100"/>
    <mergeCell ref="A1:G1"/>
    <mergeCell ref="B2:D2"/>
    <mergeCell ref="B3:D3"/>
    <mergeCell ref="B4:G4"/>
    <mergeCell ref="B5:G5"/>
    <mergeCell ref="A6:G6"/>
  </mergeCells>
  <phoneticPr fontId="2"/>
  <pageMargins left="0.70866141732283472" right="0.70866141732283472" top="0.74803149606299213" bottom="0.74803149606299213" header="0.31496062992125984" footer="0.31496062992125984"/>
  <pageSetup paperSize="9" scale="92" fitToHeight="0" orientation="portrait" horizontalDpi="1200" verticalDpi="12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8"/>
  <sheetViews>
    <sheetView workbookViewId="0"/>
  </sheetViews>
  <sheetFormatPr defaultRowHeight="13.5"/>
  <sheetData>
    <row r="1" spans="1:51">
      <c r="P1" t="s">
        <v>185</v>
      </c>
      <c r="V1" t="s">
        <v>186</v>
      </c>
      <c r="AB1" t="s">
        <v>9</v>
      </c>
      <c r="AH1" t="s">
        <v>117</v>
      </c>
      <c r="AL1" t="s">
        <v>118</v>
      </c>
    </row>
    <row r="2" spans="1:51" s="61" customFormat="1">
      <c r="A2" s="68" t="s">
        <v>99</v>
      </c>
      <c r="B2" s="68" t="s">
        <v>100</v>
      </c>
      <c r="C2" s="68" t="s">
        <v>101</v>
      </c>
      <c r="D2" s="68" t="s">
        <v>31</v>
      </c>
      <c r="E2" s="68" t="s">
        <v>102</v>
      </c>
      <c r="F2" s="68" t="s">
        <v>103</v>
      </c>
      <c r="G2" s="68" t="s">
        <v>31</v>
      </c>
      <c r="H2" s="68" t="s">
        <v>33</v>
      </c>
      <c r="I2" s="68" t="s">
        <v>34</v>
      </c>
      <c r="J2" s="68" t="s">
        <v>98</v>
      </c>
      <c r="K2" s="68" t="s">
        <v>208</v>
      </c>
      <c r="L2" s="68" t="s">
        <v>31</v>
      </c>
      <c r="M2" s="68" t="s">
        <v>184</v>
      </c>
      <c r="N2" s="68" t="s">
        <v>104</v>
      </c>
      <c r="O2" s="68" t="s">
        <v>105</v>
      </c>
      <c r="P2" s="67" t="s">
        <v>23</v>
      </c>
      <c r="Q2" s="63" t="s">
        <v>21</v>
      </c>
      <c r="R2" s="62" t="s">
        <v>106</v>
      </c>
      <c r="S2" s="62" t="s">
        <v>107</v>
      </c>
      <c r="T2" s="64" t="s">
        <v>108</v>
      </c>
      <c r="U2" s="69" t="s">
        <v>109</v>
      </c>
      <c r="V2" s="67" t="s">
        <v>23</v>
      </c>
      <c r="W2" s="63" t="s">
        <v>21</v>
      </c>
      <c r="X2" s="62" t="s">
        <v>106</v>
      </c>
      <c r="Y2" s="62" t="s">
        <v>107</v>
      </c>
      <c r="Z2" s="64" t="s">
        <v>108</v>
      </c>
      <c r="AA2" s="69" t="s">
        <v>109</v>
      </c>
      <c r="AB2" s="70" t="s">
        <v>58</v>
      </c>
      <c r="AC2" s="70" t="s">
        <v>110</v>
      </c>
      <c r="AD2" s="68" t="s">
        <v>111</v>
      </c>
      <c r="AE2" s="68" t="s">
        <v>112</v>
      </c>
      <c r="AF2" s="68" t="s">
        <v>113</v>
      </c>
      <c r="AG2" s="68" t="s">
        <v>114</v>
      </c>
      <c r="AH2" s="68" t="s">
        <v>187</v>
      </c>
      <c r="AI2" s="68" t="s">
        <v>115</v>
      </c>
      <c r="AJ2" s="68" t="s">
        <v>116</v>
      </c>
      <c r="AK2" s="68" t="s">
        <v>188</v>
      </c>
      <c r="AL2" s="68" t="s">
        <v>119</v>
      </c>
      <c r="AM2" s="68" t="s">
        <v>11</v>
      </c>
      <c r="AN2" s="68" t="s">
        <v>12</v>
      </c>
      <c r="AO2" s="68" t="s">
        <v>12</v>
      </c>
      <c r="AP2" s="68" t="s">
        <v>120</v>
      </c>
      <c r="AQ2" s="68" t="s">
        <v>121</v>
      </c>
      <c r="AR2" s="68" t="s">
        <v>13</v>
      </c>
      <c r="AS2" s="68" t="s">
        <v>14</v>
      </c>
      <c r="AT2" s="68" t="s">
        <v>122</v>
      </c>
      <c r="AU2" s="68" t="s">
        <v>123</v>
      </c>
      <c r="AV2" s="68" t="s">
        <v>124</v>
      </c>
      <c r="AW2" s="68" t="s">
        <v>125</v>
      </c>
      <c r="AX2" s="68" t="s">
        <v>15</v>
      </c>
      <c r="AY2" s="68" t="s">
        <v>16</v>
      </c>
    </row>
    <row r="3" spans="1:51" s="77" customFormat="1">
      <c r="A3" s="157" t="str">
        <f>第12回応募シート!D3&amp;"－"&amp;第12回応募シート!F3</f>
        <v>－</v>
      </c>
      <c r="B3" s="155" t="str">
        <f>INDEX('管理　フォーム値'!A2:A49,'管理　フォーム値'!B2,1)</f>
        <v>（選択してください）</v>
      </c>
      <c r="C3" s="154" t="str">
        <f>IF(第12回応募シート!B6&lt;&gt;"",第12回応募シート!B6,"")</f>
        <v/>
      </c>
      <c r="D3" s="154" t="str">
        <f>IF(第12回応募シート!B5&lt;&gt;"",第12回応募シート!B5,"")</f>
        <v/>
      </c>
      <c r="E3" s="154" t="str">
        <f>ASC(IF(第12回応募シート!B8&lt;&gt;"",第12回応募シート!B8,""))</f>
        <v/>
      </c>
      <c r="F3" s="154" t="str">
        <f>IF(第12回応募シート!B10&lt;&gt;"",第12回応募シート!B10,"")</f>
        <v/>
      </c>
      <c r="G3" s="154" t="str">
        <f>IF(第12回応募シート!B9&lt;&gt;"",第12回応募シート!B9,"")</f>
        <v/>
      </c>
      <c r="H3" s="154" t="str">
        <f>ASC(IF(第12回応募シート!B12&lt;&gt;"",第12回応募シート!B12,""))</f>
        <v/>
      </c>
      <c r="I3" s="154" t="str">
        <f>ASC(IF(第12回応募シート!K12&lt;&gt;"",第12回応募シート!K12,""))</f>
        <v/>
      </c>
      <c r="J3" s="154" t="str">
        <f>ASC(IF(第12回応募シート!C14&lt;&gt;"",第12回応募シート!C14,""))</f>
        <v/>
      </c>
      <c r="K3" s="154" t="str">
        <f>IF(第12回応募シート!E17&lt;&gt;"",第12回応募シート!E17,"")</f>
        <v/>
      </c>
      <c r="L3" s="154" t="str">
        <f>IF(第12回応募シート!E16&lt;&gt;"",第12回応募シート!E16,"")</f>
        <v/>
      </c>
      <c r="M3" s="155" t="str">
        <f>IF('管理　フォーム値'!E2=0,"",INDEX('管理　フォーム値'!D2:D3,'管理　フォーム値'!E2,1))</f>
        <v/>
      </c>
      <c r="N3" s="70" t="str">
        <f>IF('管理　フォーム値'!H2=0,"",INDEX('管理　フォーム値'!G2:G4,'管理　フォーム値'!H2,1))</f>
        <v/>
      </c>
      <c r="O3" s="70" t="str">
        <f>IF('管理　フォーム値'!K2=0,"",INDEX('管理　フォーム値'!J2:J3,'管理　フォーム値'!K2,1))</f>
        <v/>
      </c>
      <c r="P3" s="154">
        <f>第12回応募シート!D31</f>
        <v>0</v>
      </c>
      <c r="Q3" s="154">
        <f>第12回応募シート!F31</f>
        <v>0</v>
      </c>
      <c r="R3" s="154">
        <f>第12回応募シート!G31</f>
        <v>0</v>
      </c>
      <c r="S3" s="154">
        <f>第12回応募シート!I31</f>
        <v>0</v>
      </c>
      <c r="T3" s="154">
        <f>第12回応募シート!M31</f>
        <v>0</v>
      </c>
      <c r="U3" s="154">
        <f>第12回応募シート!Q31</f>
        <v>0</v>
      </c>
      <c r="V3" s="154">
        <f>第12回応募シート!D32</f>
        <v>0</v>
      </c>
      <c r="W3" s="154">
        <f>第12回応募シート!F32</f>
        <v>0</v>
      </c>
      <c r="X3" s="154">
        <f>第12回応募シート!G32</f>
        <v>0</v>
      </c>
      <c r="Y3" s="154">
        <f>第12回応募シート!I32</f>
        <v>0</v>
      </c>
      <c r="Z3" s="154">
        <f>第12回応募シート!M32</f>
        <v>0</v>
      </c>
      <c r="AA3" s="154">
        <f>第12回応募シート!Q32</f>
        <v>0</v>
      </c>
      <c r="AB3" s="154" t="str">
        <f>IF(第12回応募シート!B36&lt;&gt;"",第12回応募シート!B36,"")</f>
        <v/>
      </c>
      <c r="AC3" s="154" t="str">
        <f>IF(第12回応募シート!J36&lt;&gt;"",第12回応募シート!J36,"")</f>
        <v/>
      </c>
      <c r="AD3" s="154" t="str">
        <f>IF(第12回応募シート!O36&lt;&gt;"",第12回応募シート!O36,"")</f>
        <v/>
      </c>
      <c r="AE3" s="154" t="str">
        <f>IF(第12回応募シート!B38&lt;&gt;"",第12回応募シート!B38,"")</f>
        <v/>
      </c>
      <c r="AF3" s="154" t="str">
        <f>IF(第12回応募シート!J38&lt;&gt;"",第12回応募シート!J38,"")</f>
        <v/>
      </c>
      <c r="AG3" s="154" t="str">
        <f>IF(第12回応募シート!O38&lt;&gt;"",第12回応募シート!O38,"")</f>
        <v/>
      </c>
      <c r="AH3" s="154" t="str">
        <f>IF(第12回応募シート!B41&lt;&gt;"",第12回応募シート!B41,"")</f>
        <v/>
      </c>
      <c r="AI3" s="154">
        <f>第12回応募シート!S41</f>
        <v>0</v>
      </c>
      <c r="AJ3" s="154">
        <f>第12回応募シート!S42</f>
        <v>0</v>
      </c>
      <c r="AK3" s="156" t="str">
        <f>IF(AI3&gt;0,AJ3/AI3,"")</f>
        <v/>
      </c>
      <c r="AL3" s="154">
        <f>第12回応募シート!B46</f>
        <v>0</v>
      </c>
      <c r="AM3" s="154">
        <f>第12回応募シート!B47</f>
        <v>0</v>
      </c>
      <c r="AN3" s="154">
        <f>第12回応募シート!B48</f>
        <v>0</v>
      </c>
      <c r="AO3" s="154">
        <f>第12回応募シート!B49</f>
        <v>0</v>
      </c>
      <c r="AP3" s="154">
        <f>第12回応募シート!B50</f>
        <v>0</v>
      </c>
      <c r="AQ3" s="154">
        <f>第12回応募シート!G46</f>
        <v>0</v>
      </c>
      <c r="AR3" s="154">
        <f>第12回応募シート!G47</f>
        <v>0</v>
      </c>
      <c r="AS3" s="154">
        <f>第12回応募シート!G48</f>
        <v>0</v>
      </c>
      <c r="AT3" s="154">
        <f>第12回応募シート!G49</f>
        <v>0</v>
      </c>
      <c r="AU3" s="154">
        <f>第12回応募シート!G50</f>
        <v>0</v>
      </c>
      <c r="AV3" s="154">
        <f>第12回応募シート!O46</f>
        <v>0</v>
      </c>
      <c r="AW3" s="154">
        <f>第12回応募シート!O47</f>
        <v>0</v>
      </c>
      <c r="AX3" s="154">
        <f>第12回応募シート!O48</f>
        <v>0</v>
      </c>
      <c r="AY3" s="154">
        <f>第12回応募シート!O49</f>
        <v>0</v>
      </c>
    </row>
    <row r="4" spans="1:5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row>
    <row r="5" spans="1:5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row>
    <row r="6" spans="1:51">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row>
    <row r="7" spans="1:51">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row>
    <row r="8" spans="1:51">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row>
    <row r="9" spans="1:51">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row>
    <row r="10" spans="1:51">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row>
    <row r="11" spans="1:5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row>
    <row r="12" spans="1:51">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row>
    <row r="13" spans="1:51">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row>
    <row r="14" spans="1:5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row>
    <row r="15" spans="1:5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1:51">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row>
    <row r="17" spans="1:5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row>
    <row r="18" spans="1:51">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row>
  </sheetData>
  <phoneticPr fontId="2"/>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9"/>
  <sheetViews>
    <sheetView workbookViewId="0">
      <selection activeCell="J20" sqref="J20"/>
    </sheetView>
  </sheetViews>
  <sheetFormatPr defaultRowHeight="13.5"/>
  <cols>
    <col min="1" max="1" width="21.5" customWidth="1"/>
  </cols>
  <sheetData>
    <row r="1" spans="1:11" s="65" customFormat="1">
      <c r="A1" s="65" t="s">
        <v>126</v>
      </c>
      <c r="B1" s="65" t="s">
        <v>182</v>
      </c>
      <c r="D1" s="65" t="s">
        <v>176</v>
      </c>
      <c r="E1" s="65" t="s">
        <v>182</v>
      </c>
      <c r="G1" s="65" t="s">
        <v>183</v>
      </c>
      <c r="H1" s="65" t="s">
        <v>182</v>
      </c>
      <c r="J1" s="65" t="s">
        <v>3</v>
      </c>
      <c r="K1" s="65" t="s">
        <v>182</v>
      </c>
    </row>
    <row r="2" spans="1:11">
      <c r="A2" t="s">
        <v>200</v>
      </c>
      <c r="B2">
        <v>1</v>
      </c>
      <c r="D2" t="s">
        <v>174</v>
      </c>
      <c r="E2">
        <v>0</v>
      </c>
      <c r="G2" t="s">
        <v>181</v>
      </c>
      <c r="H2">
        <v>0</v>
      </c>
      <c r="J2" t="s">
        <v>4</v>
      </c>
      <c r="K2">
        <v>0</v>
      </c>
    </row>
    <row r="3" spans="1:11">
      <c r="A3" t="s">
        <v>127</v>
      </c>
      <c r="D3" t="s">
        <v>175</v>
      </c>
      <c r="G3" t="s">
        <v>179</v>
      </c>
      <c r="J3" t="s">
        <v>5</v>
      </c>
    </row>
    <row r="4" spans="1:11">
      <c r="A4" t="s">
        <v>128</v>
      </c>
      <c r="G4" t="s">
        <v>180</v>
      </c>
    </row>
    <row r="5" spans="1:11">
      <c r="A5" t="s">
        <v>129</v>
      </c>
    </row>
    <row r="6" spans="1:11">
      <c r="A6" t="s">
        <v>130</v>
      </c>
    </row>
    <row r="7" spans="1:11">
      <c r="A7" t="s">
        <v>131</v>
      </c>
    </row>
    <row r="8" spans="1:11">
      <c r="A8" t="s">
        <v>132</v>
      </c>
    </row>
    <row r="9" spans="1:11">
      <c r="A9" t="s">
        <v>133</v>
      </c>
    </row>
    <row r="10" spans="1:11">
      <c r="A10" t="s">
        <v>134</v>
      </c>
    </row>
    <row r="11" spans="1:11">
      <c r="A11" t="s">
        <v>135</v>
      </c>
    </row>
    <row r="12" spans="1:11">
      <c r="A12" t="s">
        <v>136</v>
      </c>
    </row>
    <row r="13" spans="1:11">
      <c r="A13" t="s">
        <v>137</v>
      </c>
    </row>
    <row r="14" spans="1:11">
      <c r="A14" t="s">
        <v>138</v>
      </c>
    </row>
    <row r="15" spans="1:11">
      <c r="A15" t="s">
        <v>139</v>
      </c>
    </row>
    <row r="16" spans="1: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147</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row r="42" spans="1:1">
      <c r="A42" t="s">
        <v>166</v>
      </c>
    </row>
    <row r="43" spans="1:1">
      <c r="A43" t="s">
        <v>167</v>
      </c>
    </row>
    <row r="44" spans="1:1">
      <c r="A44" t="s">
        <v>168</v>
      </c>
    </row>
    <row r="45" spans="1:1">
      <c r="A45" t="s">
        <v>169</v>
      </c>
    </row>
    <row r="46" spans="1:1">
      <c r="A46" t="s">
        <v>170</v>
      </c>
    </row>
    <row r="47" spans="1:1">
      <c r="A47" t="s">
        <v>171</v>
      </c>
    </row>
    <row r="48" spans="1:1">
      <c r="A48" t="s">
        <v>172</v>
      </c>
    </row>
    <row r="49" spans="1:1">
      <c r="A49" t="s">
        <v>173</v>
      </c>
    </row>
  </sheetData>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第12回応募シート</vt:lpstr>
      <vt:lpstr>栄養価計算表</vt:lpstr>
      <vt:lpstr>献立表</vt:lpstr>
      <vt:lpstr>Sheet1</vt:lpstr>
      <vt:lpstr>アピールポイントＡ</vt:lpstr>
      <vt:lpstr>アピールポイントＢ</vt:lpstr>
      <vt:lpstr>管理　一覧用</vt:lpstr>
      <vt:lpstr>管理　フォーム値</vt:lpstr>
      <vt:lpstr>Sheet3</vt:lpstr>
      <vt:lpstr>アピールポイントＡ!Print_Area</vt:lpstr>
      <vt:lpstr>アピールポイントＢ!Print_Area</vt:lpstr>
      <vt:lpstr>栄養価計算表!Print_Area</vt:lpstr>
      <vt:lpstr>献立表!Print_Area</vt:lpstr>
      <vt:lpstr>第12回応募シート!Print_Area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jm</cp:lastModifiedBy>
  <cp:lastPrinted>2017-06-15T04:44:34Z</cp:lastPrinted>
  <dcterms:created xsi:type="dcterms:W3CDTF">2009-05-15T04:26:51Z</dcterms:created>
  <dcterms:modified xsi:type="dcterms:W3CDTF">2017-07-21T06:56:06Z</dcterms:modified>
</cp:coreProperties>
</file>