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codeName="ThisWorkbook"/>
  <mc:AlternateContent xmlns:mc="http://schemas.openxmlformats.org/markup-compatibility/2006">
    <mc:Choice Requires="x15">
      <x15ac:absPath xmlns:x15ac="http://schemas.microsoft.com/office/spreadsheetml/2010/11/ac" url="C:\Users\hakre\Dropbox (JMBox)\ongoing\給食甲子園13回JM\応募書類\本番用\0511最終案\"/>
    </mc:Choice>
  </mc:AlternateContent>
  <xr:revisionPtr revIDLastSave="0" documentId="13_ncr:1_{602F69AD-8E35-40BC-91E1-21179331B2EB}" xr6:coauthVersionLast="32" xr6:coauthVersionMax="32" xr10:uidLastSave="{00000000-0000-0000-0000-000000000000}"/>
  <bookViews>
    <workbookView xWindow="0" yWindow="0" windowWidth="21920" windowHeight="10310" xr2:uid="{00000000-000D-0000-FFFF-FFFF00000000}"/>
  </bookViews>
  <sheets>
    <sheet name="エントリーシート" sheetId="1" r:id="rId1"/>
    <sheet name="Sheet1" sheetId="6" state="hidden" r:id="rId2"/>
    <sheet name="作品画像欄" sheetId="14" r:id="rId3"/>
    <sheet name="栄養価計算表欄" sheetId="3" r:id="rId4"/>
    <sheet name="管理　一覧用" sheetId="4" state="hidden" r:id="rId5"/>
    <sheet name="管理　フォーム値" sheetId="5" state="hidden" r:id="rId6"/>
    <sheet name="Sheet3" sheetId="9" state="hidden" r:id="rId7"/>
    <sheet name="・・・" sheetId="12" state="hidden" r:id="rId8"/>
  </sheets>
  <definedNames>
    <definedName name="_xlnm.Print_Area" localSheetId="0">エントリーシート!$A$1:$U$161</definedName>
    <definedName name="_xlnm.Print_Area" localSheetId="3">栄養価計算表欄!$A$1:$R$82</definedName>
    <definedName name="_xlnm.Print_Area" localSheetId="2">作品画像欄!$A$1:$D$35</definedName>
  </definedNames>
  <calcPr calcId="179017"/>
</workbook>
</file>

<file path=xl/calcChain.xml><?xml version="1.0" encoding="utf-8"?>
<calcChain xmlns="http://schemas.openxmlformats.org/spreadsheetml/2006/main">
  <c r="B3" i="14" l="1"/>
  <c r="D8" i="1"/>
  <c r="B5" i="4" l="1"/>
  <c r="A3" i="4" s="1"/>
  <c r="B3" i="3" l="1"/>
  <c r="B51" i="1"/>
  <c r="O3" i="4" l="1"/>
  <c r="N3" i="4"/>
  <c r="M3" i="4"/>
  <c r="B3" i="4" l="1"/>
  <c r="B4" i="14" s="1"/>
  <c r="E81" i="3" l="1"/>
  <c r="F81" i="3"/>
  <c r="H81" i="3"/>
  <c r="I81" i="3"/>
  <c r="J81" i="3"/>
  <c r="K81" i="3"/>
  <c r="L81" i="3"/>
  <c r="M81" i="3"/>
  <c r="N81" i="3"/>
  <c r="O81" i="3"/>
  <c r="P81" i="3"/>
  <c r="Q81" i="3"/>
  <c r="D81" i="3" l="1"/>
  <c r="G81" i="3" s="1"/>
  <c r="J3" i="4" l="1"/>
  <c r="I3" i="4"/>
  <c r="H3" i="4"/>
  <c r="E3" i="4"/>
  <c r="AW3" i="4" l="1"/>
  <c r="AX3" i="4"/>
  <c r="AY3" i="4"/>
  <c r="AV3" i="4"/>
  <c r="AR3" i="4"/>
  <c r="AS3" i="4"/>
  <c r="AT3" i="4"/>
  <c r="AU3" i="4"/>
  <c r="AQ3" i="4"/>
  <c r="AM3" i="4"/>
  <c r="AN3" i="4"/>
  <c r="AO3" i="4"/>
  <c r="AP3" i="4"/>
  <c r="AL3" i="4"/>
  <c r="AJ3" i="4"/>
  <c r="AI3" i="4"/>
  <c r="AH3" i="4"/>
  <c r="AG3" i="4"/>
  <c r="AF3" i="4"/>
  <c r="AE3" i="4"/>
  <c r="AD3" i="4"/>
  <c r="AC3" i="4"/>
  <c r="AB3" i="4"/>
  <c r="V3" i="4"/>
  <c r="W3" i="4"/>
  <c r="X3" i="4"/>
  <c r="Y3" i="4"/>
  <c r="Z3" i="4"/>
  <c r="T3" i="4"/>
  <c r="S3" i="4"/>
  <c r="R3" i="4"/>
  <c r="Q3" i="4"/>
  <c r="P3" i="4"/>
  <c r="Q34" i="1"/>
  <c r="AA3" i="4" s="1"/>
  <c r="Q33" i="1"/>
  <c r="U3" i="4" s="1"/>
  <c r="AK3" i="4" l="1"/>
  <c r="B4" i="3"/>
  <c r="L3" i="4" l="1"/>
  <c r="K3" i="4"/>
  <c r="B6" i="14" s="1"/>
  <c r="G3" i="4"/>
  <c r="F3" i="4"/>
  <c r="D3" i="4"/>
  <c r="C3" i="4"/>
  <c r="B5" i="14" s="1"/>
  <c r="B6" i="3" l="1"/>
  <c r="K6" i="3"/>
</calcChain>
</file>

<file path=xl/sharedStrings.xml><?xml version="1.0" encoding="utf-8"?>
<sst xmlns="http://schemas.openxmlformats.org/spreadsheetml/2006/main" count="269" uniqueCount="209">
  <si>
    <t>施設名</t>
    <rPh sb="0" eb="2">
      <t>シセツ</t>
    </rPh>
    <rPh sb="2" eb="3">
      <t>メイ</t>
    </rPh>
    <phoneticPr fontId="2"/>
  </si>
  <si>
    <t>郵便番号</t>
    <rPh sb="0" eb="4">
      <t>ユウビンバンゴウ</t>
    </rPh>
    <phoneticPr fontId="2"/>
  </si>
  <si>
    <t>住所</t>
    <rPh sb="0" eb="2">
      <t>ジュウショ</t>
    </rPh>
    <phoneticPr fontId="2"/>
  </si>
  <si>
    <t>施設区分</t>
    <rPh sb="0" eb="2">
      <t>シセツ</t>
    </rPh>
    <rPh sb="2" eb="4">
      <t>クブン</t>
    </rPh>
    <phoneticPr fontId="2"/>
  </si>
  <si>
    <t>単独校</t>
    <rPh sb="0" eb="2">
      <t>タンドク</t>
    </rPh>
    <rPh sb="2" eb="3">
      <t>コウ</t>
    </rPh>
    <phoneticPr fontId="2"/>
  </si>
  <si>
    <t>共同調理場</t>
    <rPh sb="0" eb="2">
      <t>キョウドウ</t>
    </rPh>
    <rPh sb="2" eb="4">
      <t>チョウリ</t>
    </rPh>
    <rPh sb="4" eb="5">
      <t>ジョウ</t>
    </rPh>
    <phoneticPr fontId="2"/>
  </si>
  <si>
    <t>食数</t>
    <rPh sb="0" eb="1">
      <t>ショク</t>
    </rPh>
    <rPh sb="1" eb="2">
      <t>スウ</t>
    </rPh>
    <phoneticPr fontId="2"/>
  </si>
  <si>
    <t>食</t>
    <rPh sb="0" eb="1">
      <t>ショク</t>
    </rPh>
    <phoneticPr fontId="2"/>
  </si>
  <si>
    <t>献立</t>
    <rPh sb="0" eb="2">
      <t>コンダテ</t>
    </rPh>
    <phoneticPr fontId="2"/>
  </si>
  <si>
    <t>献立内容</t>
    <rPh sb="0" eb="2">
      <t>コンダテ</t>
    </rPh>
    <rPh sb="2" eb="4">
      <t>ナイヨウ</t>
    </rPh>
    <phoneticPr fontId="2"/>
  </si>
  <si>
    <t>栄養価</t>
    <rPh sb="0" eb="3">
      <t>エイヨウカ</t>
    </rPh>
    <phoneticPr fontId="2"/>
  </si>
  <si>
    <t>たんぱく質</t>
    <rPh sb="4" eb="5">
      <t>シツ</t>
    </rPh>
    <phoneticPr fontId="2"/>
  </si>
  <si>
    <t>脂質</t>
    <rPh sb="0" eb="2">
      <t>シシツ</t>
    </rPh>
    <phoneticPr fontId="2"/>
  </si>
  <si>
    <t>鉄</t>
    <rPh sb="0" eb="1">
      <t>テツ</t>
    </rPh>
    <phoneticPr fontId="2"/>
  </si>
  <si>
    <t>亜鉛</t>
    <rPh sb="0" eb="2">
      <t>アエン</t>
    </rPh>
    <phoneticPr fontId="2"/>
  </si>
  <si>
    <t>食物繊維</t>
    <rPh sb="0" eb="2">
      <t>ショクモツ</t>
    </rPh>
    <rPh sb="2" eb="4">
      <t>センイ</t>
    </rPh>
    <phoneticPr fontId="2"/>
  </si>
  <si>
    <t>食塩相当量</t>
    <rPh sb="0" eb="2">
      <t>ショクエン</t>
    </rPh>
    <rPh sb="2" eb="4">
      <t>ソウトウ</t>
    </rPh>
    <rPh sb="4" eb="5">
      <t>リョウ</t>
    </rPh>
    <phoneticPr fontId="2"/>
  </si>
  <si>
    <t>使用
地場産物</t>
    <rPh sb="0" eb="2">
      <t>シヨウ</t>
    </rPh>
    <rPh sb="3" eb="5">
      <t>ジバ</t>
    </rPh>
    <rPh sb="5" eb="7">
      <t>サンブツ</t>
    </rPh>
    <phoneticPr fontId="2"/>
  </si>
  <si>
    <t>献立対象</t>
    <rPh sb="0" eb="2">
      <t>コンダテ</t>
    </rPh>
    <rPh sb="2" eb="4">
      <t>タイショウ</t>
    </rPh>
    <phoneticPr fontId="2"/>
  </si>
  <si>
    <t>区分</t>
    <rPh sb="0" eb="2">
      <t>クブン</t>
    </rPh>
    <phoneticPr fontId="2"/>
  </si>
  <si>
    <t>使用
地場産物数</t>
    <rPh sb="0" eb="2">
      <t>シヨウ</t>
    </rPh>
    <rPh sb="3" eb="5">
      <t>ジバ</t>
    </rPh>
    <rPh sb="5" eb="7">
      <t>サンブツ</t>
    </rPh>
    <rPh sb="7" eb="8">
      <t>カズ</t>
    </rPh>
    <phoneticPr fontId="2"/>
  </si>
  <si>
    <t>小学校</t>
    <rPh sb="0" eb="3">
      <t>ショウガッコウ</t>
    </rPh>
    <phoneticPr fontId="2"/>
  </si>
  <si>
    <t>幼稚園</t>
    <rPh sb="0" eb="3">
      <t>ヨウチエン</t>
    </rPh>
    <phoneticPr fontId="2"/>
  </si>
  <si>
    <t>校（園）</t>
    <rPh sb="0" eb="1">
      <t>コウ</t>
    </rPh>
    <rPh sb="2" eb="3">
      <t>エン</t>
    </rPh>
    <phoneticPr fontId="2"/>
  </si>
  <si>
    <t>総使用
食材数</t>
    <rPh sb="0" eb="1">
      <t>ソウ</t>
    </rPh>
    <rPh sb="1" eb="3">
      <t>シヨウ</t>
    </rPh>
    <rPh sb="4" eb="6">
      <t>ショクザイ</t>
    </rPh>
    <rPh sb="6" eb="7">
      <t>カズ</t>
    </rPh>
    <phoneticPr fontId="2"/>
  </si>
  <si>
    <t>※食数は貴施設にて1日に配食している食数・学校数を記入してください。</t>
    <rPh sb="1" eb="2">
      <t>ショク</t>
    </rPh>
    <rPh sb="2" eb="3">
      <t>スウ</t>
    </rPh>
    <rPh sb="4" eb="5">
      <t>キ</t>
    </rPh>
    <rPh sb="5" eb="7">
      <t>シセツ</t>
    </rPh>
    <rPh sb="10" eb="11">
      <t>ニチ</t>
    </rPh>
    <rPh sb="18" eb="19">
      <t>ショク</t>
    </rPh>
    <rPh sb="19" eb="20">
      <t>スウ</t>
    </rPh>
    <rPh sb="21" eb="23">
      <t>ガッコウ</t>
    </rPh>
    <rPh sb="23" eb="24">
      <t>カズ</t>
    </rPh>
    <rPh sb="25" eb="27">
      <t>キニュウ</t>
    </rPh>
    <phoneticPr fontId="2"/>
  </si>
  <si>
    <t>※使用した食材・地場産物の数を記入してください。</t>
    <rPh sb="1" eb="3">
      <t>シヨウ</t>
    </rPh>
    <rPh sb="5" eb="7">
      <t>ショクザイ</t>
    </rPh>
    <phoneticPr fontId="2"/>
  </si>
  <si>
    <t>TEL</t>
    <phoneticPr fontId="2"/>
  </si>
  <si>
    <t>FAX</t>
    <phoneticPr fontId="2"/>
  </si>
  <si>
    <t>中学校</t>
    <phoneticPr fontId="2"/>
  </si>
  <si>
    <t>高等学校</t>
    <phoneticPr fontId="2"/>
  </si>
  <si>
    <t>計</t>
    <phoneticPr fontId="2"/>
  </si>
  <si>
    <t>エネルギー</t>
    <phoneticPr fontId="2"/>
  </si>
  <si>
    <t>kcal</t>
    <phoneticPr fontId="2"/>
  </si>
  <si>
    <t>マグネシウム</t>
    <phoneticPr fontId="2"/>
  </si>
  <si>
    <t>mg</t>
    <phoneticPr fontId="2"/>
  </si>
  <si>
    <t>ビタミンB2</t>
    <phoneticPr fontId="2"/>
  </si>
  <si>
    <t>g</t>
    <phoneticPr fontId="2"/>
  </si>
  <si>
    <t>mg</t>
    <phoneticPr fontId="2"/>
  </si>
  <si>
    <t>ビタミンC</t>
    <phoneticPr fontId="2"/>
  </si>
  <si>
    <t>mg</t>
    <phoneticPr fontId="2"/>
  </si>
  <si>
    <t>ビタミンA</t>
    <phoneticPr fontId="2"/>
  </si>
  <si>
    <t>μgRE</t>
    <phoneticPr fontId="2"/>
  </si>
  <si>
    <t>カルシウム</t>
    <phoneticPr fontId="2"/>
  </si>
  <si>
    <t>mg</t>
    <phoneticPr fontId="2"/>
  </si>
  <si>
    <t>ビタミンB1</t>
    <phoneticPr fontId="2"/>
  </si>
  <si>
    <t>○</t>
    <phoneticPr fontId="2"/>
  </si>
  <si>
    <t>材料名</t>
    <phoneticPr fontId="2"/>
  </si>
  <si>
    <t>作り方</t>
    <phoneticPr fontId="2"/>
  </si>
  <si>
    <t>①主食</t>
    <rPh sb="1" eb="3">
      <t>シュショク</t>
    </rPh>
    <phoneticPr fontId="2"/>
  </si>
  <si>
    <t>③主菜</t>
    <rPh sb="1" eb="2">
      <t>シュ</t>
    </rPh>
    <rPh sb="2" eb="3">
      <t>ナ</t>
    </rPh>
    <phoneticPr fontId="2"/>
  </si>
  <si>
    <t>④副菜</t>
    <rPh sb="1" eb="2">
      <t>フク</t>
    </rPh>
    <rPh sb="2" eb="3">
      <t>ナ</t>
    </rPh>
    <phoneticPr fontId="2"/>
  </si>
  <si>
    <t>⑤汁</t>
    <rPh sb="1" eb="2">
      <t>シル</t>
    </rPh>
    <phoneticPr fontId="2"/>
  </si>
  <si>
    <t>応募栄養教諭/学校栄養職員名</t>
    <rPh sb="0" eb="1">
      <t>オウ</t>
    </rPh>
    <rPh sb="1" eb="2">
      <t>ツノル</t>
    </rPh>
    <rPh sb="2" eb="4">
      <t>エイヨウ</t>
    </rPh>
    <rPh sb="4" eb="6">
      <t>キョウユ</t>
    </rPh>
    <rPh sb="13" eb="14">
      <t>メイ</t>
    </rPh>
    <phoneticPr fontId="2"/>
  </si>
  <si>
    <t>都道府県名</t>
  </si>
  <si>
    <t>②牛乳</t>
    <rPh sb="1" eb="3">
      <t>ギュウニュウ</t>
    </rPh>
    <phoneticPr fontId="2"/>
  </si>
  <si>
    <t>この欄は上記『献立内容』と同じく①主食→②牛乳→③主菜→④副菜→⑤汁→⑥その他の順番に記入してください。</t>
    <rPh sb="2" eb="3">
      <t>ラン</t>
    </rPh>
    <rPh sb="21" eb="23">
      <t>ギュウニュウ</t>
    </rPh>
    <phoneticPr fontId="2"/>
  </si>
  <si>
    <t>⑥その他(果物/デザート/飲み物等)</t>
    <rPh sb="3" eb="4">
      <t>タ</t>
    </rPh>
    <rPh sb="5" eb="7">
      <t>クダモノ</t>
    </rPh>
    <rPh sb="13" eb="14">
      <t>ノ</t>
    </rPh>
    <rPh sb="15" eb="16">
      <t>モノ</t>
    </rPh>
    <rPh sb="16" eb="17">
      <t>ナド</t>
    </rPh>
    <phoneticPr fontId="2"/>
  </si>
  <si>
    <t>分量(g)</t>
    <phoneticPr fontId="2"/>
  </si>
  <si>
    <t xml:space="preserve"> 注意事項：作品写真は食器を含め1食分の献立全体が写っていること</t>
    <phoneticPr fontId="2"/>
  </si>
  <si>
    <t>整理番号</t>
    <rPh sb="0" eb="2">
      <t>セイリ</t>
    </rPh>
    <rPh sb="2" eb="4">
      <t>バンゴウ</t>
    </rPh>
    <phoneticPr fontId="2"/>
  </si>
  <si>
    <t>施設名：</t>
    <rPh sb="0" eb="2">
      <t>シセツ</t>
    </rPh>
    <rPh sb="2" eb="3">
      <t>メイ</t>
    </rPh>
    <phoneticPr fontId="2"/>
  </si>
  <si>
    <t>※使用した食品名をすべて記入し、その分量（ｇ）分の栄養素量をそれぞれ記入してください。</t>
    <rPh sb="1" eb="3">
      <t>シヨウ</t>
    </rPh>
    <rPh sb="5" eb="7">
      <t>ショクヒン</t>
    </rPh>
    <rPh sb="7" eb="8">
      <t>メイ</t>
    </rPh>
    <rPh sb="12" eb="14">
      <t>キニュウ</t>
    </rPh>
    <rPh sb="18" eb="20">
      <t>ブンリョウ</t>
    </rPh>
    <rPh sb="23" eb="24">
      <t>ブン</t>
    </rPh>
    <rPh sb="25" eb="27">
      <t>エイヨウ</t>
    </rPh>
    <rPh sb="27" eb="28">
      <t>ソ</t>
    </rPh>
    <rPh sb="28" eb="29">
      <t>リョウ</t>
    </rPh>
    <rPh sb="34" eb="36">
      <t>キニュウ</t>
    </rPh>
    <phoneticPr fontId="2"/>
  </si>
  <si>
    <t>※『献立内容』と同じく①主食→②牛乳→③主菜→④副菜→⑤汁→⑥その他の順番に記入してください。</t>
    <phoneticPr fontId="2"/>
  </si>
  <si>
    <t>献立名</t>
    <rPh sb="0" eb="2">
      <t>コンダテ</t>
    </rPh>
    <rPh sb="2" eb="3">
      <t>メイ</t>
    </rPh>
    <phoneticPr fontId="2"/>
  </si>
  <si>
    <t>食材</t>
    <rPh sb="0" eb="2">
      <t>ショクザイ</t>
    </rPh>
    <phoneticPr fontId="2"/>
  </si>
  <si>
    <t>分量</t>
    <phoneticPr fontId="2"/>
  </si>
  <si>
    <t>カルシウム</t>
    <phoneticPr fontId="2"/>
  </si>
  <si>
    <t>マグネシウム</t>
    <phoneticPr fontId="2"/>
  </si>
  <si>
    <t>ビタミンA</t>
    <phoneticPr fontId="2"/>
  </si>
  <si>
    <t>ビタミンB1</t>
    <phoneticPr fontId="2"/>
  </si>
  <si>
    <t>ビタミンB2</t>
    <phoneticPr fontId="2"/>
  </si>
  <si>
    <t>ビタミンC</t>
    <phoneticPr fontId="2"/>
  </si>
  <si>
    <t>ｇ</t>
    <phoneticPr fontId="2"/>
  </si>
  <si>
    <t>kcal</t>
    <phoneticPr fontId="2"/>
  </si>
  <si>
    <t>％</t>
    <phoneticPr fontId="2"/>
  </si>
  <si>
    <t>mg</t>
    <phoneticPr fontId="2"/>
  </si>
  <si>
    <t>μgRE</t>
    <phoneticPr fontId="2"/>
  </si>
  <si>
    <t>g</t>
    <phoneticPr fontId="2"/>
  </si>
  <si>
    <t>ｇ</t>
    <phoneticPr fontId="2"/>
  </si>
  <si>
    <t>1食の合計</t>
    <rPh sb="1" eb="2">
      <t>ショク</t>
    </rPh>
    <rPh sb="3" eb="5">
      <t>ゴウケイ</t>
    </rPh>
    <phoneticPr fontId="2"/>
  </si>
  <si>
    <t>メールアドレス</t>
    <phoneticPr fontId="2"/>
  </si>
  <si>
    <t>整理番号</t>
    <phoneticPr fontId="2"/>
  </si>
  <si>
    <t>都道府県名</t>
    <phoneticPr fontId="2"/>
  </si>
  <si>
    <t>施設名</t>
    <phoneticPr fontId="2"/>
  </si>
  <si>
    <t>郵便番号</t>
    <phoneticPr fontId="2"/>
  </si>
  <si>
    <t>住所</t>
    <phoneticPr fontId="2"/>
  </si>
  <si>
    <t>献立対象</t>
    <phoneticPr fontId="2"/>
  </si>
  <si>
    <t>施設区分</t>
    <phoneticPr fontId="2"/>
  </si>
  <si>
    <t>中学校</t>
    <phoneticPr fontId="2"/>
  </si>
  <si>
    <t>高等学校</t>
    <phoneticPr fontId="2"/>
  </si>
  <si>
    <t>養護/特別支援学校</t>
    <phoneticPr fontId="2"/>
  </si>
  <si>
    <t>計</t>
    <rPh sb="0" eb="1">
      <t>ケイ</t>
    </rPh>
    <phoneticPr fontId="2"/>
  </si>
  <si>
    <t>②牛乳</t>
    <phoneticPr fontId="2"/>
  </si>
  <si>
    <t>③主菜</t>
    <phoneticPr fontId="2"/>
  </si>
  <si>
    <t>④副菜</t>
    <phoneticPr fontId="2"/>
  </si>
  <si>
    <t>⑤汁</t>
    <phoneticPr fontId="2"/>
  </si>
  <si>
    <t>⑥その他(果物/デザート/飲み物等)</t>
    <phoneticPr fontId="2"/>
  </si>
  <si>
    <t>総使用食材数</t>
    <phoneticPr fontId="2"/>
  </si>
  <si>
    <t>使用地場産物数</t>
    <phoneticPr fontId="2"/>
  </si>
  <si>
    <t>地場産物</t>
    <phoneticPr fontId="2"/>
  </si>
  <si>
    <t>栄養価</t>
    <phoneticPr fontId="2"/>
  </si>
  <si>
    <t>エネルギー</t>
  </si>
  <si>
    <t>カルシウム</t>
  </si>
  <si>
    <t>マグネシウム</t>
  </si>
  <si>
    <t>ビタミンA</t>
  </si>
  <si>
    <t>ビタミンB1</t>
  </si>
  <si>
    <t>ビタミンB2</t>
  </si>
  <si>
    <t>ビタミンC</t>
  </si>
  <si>
    <t>都道府県名</t>
    <rPh sb="0" eb="4">
      <t>トドウフケン</t>
    </rPh>
    <rPh sb="4" eb="5">
      <t>メイ</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</si>
  <si>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</si>
  <si>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</si>
  <si>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</si>
  <si>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</si>
  <si>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</si>
  <si>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</si>
  <si>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</si>
  <si>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</si>
  <si>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</si>
  <si>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</si>
  <si>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</si>
  <si>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</si>
  <si>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</si>
  <si>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</si>
  <si>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</si>
  <si>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</si>
  <si>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</si>
  <si>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</si>
  <si>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</si>
  <si>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</si>
  <si>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</si>
  <si>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</si>
  <si>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</si>
  <si>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</si>
  <si>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</si>
  <si>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</si>
  <si>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</si>
  <si>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</si>
  <si>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</si>
  <si>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</si>
  <si>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</si>
  <si>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</si>
  <si>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</si>
  <si>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</si>
  <si>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</si>
  <si>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</si>
  <si>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</si>
  <si>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</si>
  <si>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</si>
  <si>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</si>
  <si>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</si>
  <si>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</si>
  <si>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</si>
  <si>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</si>
  <si>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</si>
  <si>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</si>
  <si>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</si>
  <si>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栄養教諭</t>
  </si>
  <si>
    <t>学校栄養職員</t>
  </si>
  <si>
    <t>資格</t>
    <rPh sb="0" eb="2">
      <t>シカク</t>
    </rPh>
    <phoneticPr fontId="2"/>
  </si>
  <si>
    <t>学校栄養職員</t>
    <phoneticPr fontId="2"/>
  </si>
  <si>
    <t>栄養教諭</t>
    <phoneticPr fontId="2"/>
  </si>
  <si>
    <t>中学校</t>
  </si>
  <si>
    <t>高等学校</t>
  </si>
  <si>
    <t>（選択）</t>
    <rPh sb="1" eb="3">
      <t>センタク</t>
    </rPh>
    <phoneticPr fontId="2"/>
  </si>
  <si>
    <t>対象献立</t>
    <rPh sb="0" eb="2">
      <t>タイショウ</t>
    </rPh>
    <rPh sb="2" eb="4">
      <t>コンダテ</t>
    </rPh>
    <phoneticPr fontId="2"/>
  </si>
  <si>
    <t>職員区分</t>
    <rPh sb="0" eb="2">
      <t>ショクイン</t>
    </rPh>
    <rPh sb="2" eb="4">
      <t>クブン</t>
    </rPh>
    <phoneticPr fontId="2"/>
  </si>
  <si>
    <t>校数</t>
    <rPh sb="0" eb="1">
      <t>コウ</t>
    </rPh>
    <rPh sb="1" eb="2">
      <t>スウ</t>
    </rPh>
    <phoneticPr fontId="2"/>
  </si>
  <si>
    <t>食数</t>
    <phoneticPr fontId="2"/>
  </si>
  <si>
    <t>使用地場産物名</t>
    <rPh sb="6" eb="7">
      <t>メイ</t>
    </rPh>
    <phoneticPr fontId="2"/>
  </si>
  <si>
    <t>地場産物％</t>
    <rPh sb="0" eb="2">
      <t>ジバ</t>
    </rPh>
    <rPh sb="2" eb="3">
      <t>サン</t>
    </rPh>
    <rPh sb="3" eb="4">
      <t>ブツ</t>
    </rPh>
    <phoneticPr fontId="2"/>
  </si>
  <si>
    <t>※栄養教諭・学校栄養職員のどちらかにチェックしてください。</t>
    <phoneticPr fontId="2"/>
  </si>
  <si>
    <t>作品写真挿入欄</t>
    <rPh sb="0" eb="2">
      <t>サクヒン</t>
    </rPh>
    <rPh sb="2" eb="4">
      <t>シャシン</t>
    </rPh>
    <rPh sb="4" eb="6">
      <t>ソウニュウ</t>
    </rPh>
    <rPh sb="6" eb="7">
      <t>ラン</t>
    </rPh>
    <phoneticPr fontId="2"/>
  </si>
  <si>
    <t>　応募者氏名：</t>
    <phoneticPr fontId="2"/>
  </si>
  <si>
    <t xml:space="preserve">
</t>
    <phoneticPr fontId="2"/>
  </si>
  <si>
    <t>（選択してください）</t>
    <rPh sb="1" eb="3">
      <t>センタク</t>
    </rPh>
    <phoneticPr fontId="2"/>
  </si>
  <si>
    <t>整理番号：</t>
    <rPh sb="0" eb="2">
      <t>セイリ</t>
    </rPh>
    <rPh sb="2" eb="4">
      <t>バンゴウ</t>
    </rPh>
    <phoneticPr fontId="2"/>
  </si>
  <si>
    <t>施設名：</t>
  </si>
  <si>
    <t>応募者</t>
    <rPh sb="0" eb="3">
      <t>オウボシャ</t>
    </rPh>
    <phoneticPr fontId="2"/>
  </si>
  <si>
    <t>取り込んだ画像がこの枠内に収まるようサイズを調整してください。</t>
    <phoneticPr fontId="2"/>
  </si>
  <si>
    <t>枠内に収まっていればけっこうです。枠の縦横比に合わせる必要はありません。</t>
    <rPh sb="3" eb="4">
      <t>オサ</t>
    </rPh>
    <rPh sb="17" eb="18">
      <t>ワク</t>
    </rPh>
    <rPh sb="19" eb="20">
      <t>タテ</t>
    </rPh>
    <rPh sb="20" eb="21">
      <t>ヨコ</t>
    </rPh>
    <rPh sb="21" eb="22">
      <t>ヒ</t>
    </rPh>
    <rPh sb="23" eb="24">
      <t>ア</t>
    </rPh>
    <rPh sb="27" eb="29">
      <t>ヒツヨウ</t>
    </rPh>
    <phoneticPr fontId="2"/>
  </si>
  <si>
    <r>
      <t>％</t>
    </r>
    <r>
      <rPr>
        <sz val="8"/>
        <color indexed="8"/>
        <rFont val="ＭＳ Ｐゴシック"/>
        <family val="3"/>
        <charset val="128"/>
      </rPr>
      <t xml:space="preserve">  (※）</t>
    </r>
    <phoneticPr fontId="2"/>
  </si>
  <si>
    <t>ふりがな</t>
    <phoneticPr fontId="2"/>
  </si>
  <si>
    <t>整理番号1</t>
    <rPh sb="0" eb="2">
      <t>セイリ</t>
    </rPh>
    <rPh sb="2" eb="4">
      <t>バンゴウ</t>
    </rPh>
    <phoneticPr fontId="2"/>
  </si>
  <si>
    <t>整理番号2</t>
    <rPh sb="0" eb="2">
      <t>セイリ</t>
    </rPh>
    <rPh sb="2" eb="4">
      <t>バンゴウ</t>
    </rPh>
    <phoneticPr fontId="2"/>
  </si>
  <si>
    <t>←連番の数値入力（頭の0は自動表示）</t>
    <rPh sb="1" eb="3">
      <t>レンバン</t>
    </rPh>
    <rPh sb="4" eb="6">
      <t>スウチ</t>
    </rPh>
    <rPh sb="6" eb="8">
      <t>ニュウリョク</t>
    </rPh>
    <rPh sb="9" eb="10">
      <t>アタマ</t>
    </rPh>
    <rPh sb="13" eb="15">
      <t>ジドウ</t>
    </rPh>
    <rPh sb="15" eb="17">
      <t>ヒョウジ</t>
    </rPh>
    <phoneticPr fontId="2"/>
  </si>
  <si>
    <t>小学校用献立は３・４年生のものを記入してください。</t>
    <rPh sb="10" eb="12">
      <t>ネンセイ</t>
    </rPh>
    <phoneticPr fontId="2"/>
  </si>
  <si>
    <t>小学校（３・４年生）</t>
    <rPh sb="0" eb="1">
      <t>ショウ</t>
    </rPh>
    <rPh sb="1" eb="3">
      <t>ガッコウ</t>
    </rPh>
    <rPh sb="7" eb="9">
      <t>ネンセイ</t>
    </rPh>
    <phoneticPr fontId="2"/>
  </si>
  <si>
    <t>小学校
（３・４年生）</t>
    <rPh sb="0" eb="1">
      <t>ショウ</t>
    </rPh>
    <rPh sb="1" eb="3">
      <t>ガッコウ</t>
    </rPh>
    <rPh sb="8" eb="10">
      <t>ネンセイ</t>
    </rPh>
    <phoneticPr fontId="2"/>
  </si>
  <si>
    <t>※画像挿入がうまくできない場合は、画像ファイルのみを別にしてエントリーフォームからアップロードすることもできます。</t>
  </si>
  <si>
    <t>エントリーシート</t>
    <phoneticPr fontId="2"/>
  </si>
  <si>
    <r>
      <t>　　地場産物に○をつけてください。</t>
    </r>
    <r>
      <rPr>
        <b/>
        <sz val="9"/>
        <color indexed="8"/>
        <rFont val="ＭＳ Ｐゴシック"/>
        <family val="3"/>
        <charset val="128"/>
      </rPr>
      <t>（上記の「使用地場産物」と品目は一致すること）</t>
    </r>
    <rPh sb="18" eb="20">
      <t>ジョウキ</t>
    </rPh>
    <rPh sb="22" eb="24">
      <t>シヨウ</t>
    </rPh>
    <rPh sb="24" eb="26">
      <t>ジバ</t>
    </rPh>
    <rPh sb="26" eb="28">
      <t>サンブツ</t>
    </rPh>
    <rPh sb="30" eb="32">
      <t>ヒンモク</t>
    </rPh>
    <rPh sb="33" eb="35">
      <t>イッチ</t>
    </rPh>
    <phoneticPr fontId="2"/>
  </si>
  <si>
    <t>整理番号は事務局で記入します　　</t>
    <phoneticPr fontId="2"/>
  </si>
  <si>
    <t>（一つだけチェックしてください）</t>
    <rPh sb="1" eb="2">
      <t>ヒト</t>
    </rPh>
    <phoneticPr fontId="2"/>
  </si>
  <si>
    <t>　単独校=複数の学校に配食している場合でも学校で調理している場合は単独校に含まれます。
　</t>
    <phoneticPr fontId="2"/>
  </si>
  <si>
    <t>※米・牛乳なども地場産物を使用されている場合は記入し、右記の使用地場産物数に含めてください。
※使用地場産物は①主食→②牛乳→③主菜→④副菜→⑤汁→⑥その他の順番に記入してください。</t>
    <rPh sb="1" eb="2">
      <t>コメ</t>
    </rPh>
    <rPh sb="3" eb="5">
      <t>ギュウニュウ</t>
    </rPh>
    <rPh sb="8" eb="10">
      <t>ジバ</t>
    </rPh>
    <rPh sb="10" eb="12">
      <t>サンブツ</t>
    </rPh>
    <rPh sb="13" eb="15">
      <t>シヨウ</t>
    </rPh>
    <rPh sb="20" eb="22">
      <t>バアイ</t>
    </rPh>
    <rPh sb="23" eb="25">
      <t>キニュウ</t>
    </rPh>
    <rPh sb="27" eb="29">
      <t>ウキ</t>
    </rPh>
    <rPh sb="30" eb="32">
      <t>シヨウ</t>
    </rPh>
    <rPh sb="32" eb="34">
      <t>ジバ</t>
    </rPh>
    <rPh sb="34" eb="36">
      <t>サンブツ</t>
    </rPh>
    <rPh sb="36" eb="37">
      <t>カズ</t>
    </rPh>
    <rPh sb="38" eb="39">
      <t>フク</t>
    </rPh>
    <rPh sb="48" eb="50">
      <t>シヨウ</t>
    </rPh>
    <rPh sb="50" eb="52">
      <t>ジバ</t>
    </rPh>
    <rPh sb="52" eb="54">
      <t>サンブツ</t>
    </rPh>
    <rPh sb="56" eb="58">
      <t>シュショク</t>
    </rPh>
    <rPh sb="60" eb="62">
      <t>ギュウニュウ</t>
    </rPh>
    <rPh sb="64" eb="65">
      <t>シュ</t>
    </rPh>
    <rPh sb="65" eb="66">
      <t>ナ</t>
    </rPh>
    <rPh sb="68" eb="69">
      <t>フク</t>
    </rPh>
    <rPh sb="69" eb="70">
      <t>ナ</t>
    </rPh>
    <rPh sb="72" eb="73">
      <t>シル</t>
    </rPh>
    <rPh sb="77" eb="78">
      <t>タ</t>
    </rPh>
    <rPh sb="79" eb="81">
      <t>ジュンバン</t>
    </rPh>
    <rPh sb="82" eb="84">
      <t>キニュウ</t>
    </rPh>
    <phoneticPr fontId="2"/>
  </si>
  <si>
    <t>※献立の全てを含んだ数値をご記入ください</t>
    <phoneticPr fontId="2"/>
  </si>
  <si>
    <t>作品画像欄</t>
    <rPh sb="2" eb="4">
      <t>ガゾウ</t>
    </rPh>
    <rPh sb="4" eb="5">
      <t>ラン</t>
    </rPh>
    <phoneticPr fontId="2"/>
  </si>
  <si>
    <t>栄養価計算表欄</t>
    <rPh sb="0" eb="3">
      <t>エイヨウカ</t>
    </rPh>
    <rPh sb="3" eb="5">
      <t>ケイサン</t>
    </rPh>
    <rPh sb="5" eb="6">
      <t>ヒョウ</t>
    </rPh>
    <rPh sb="6" eb="7">
      <t>ラン</t>
    </rPh>
    <phoneticPr fontId="2"/>
  </si>
  <si>
    <t>2018年 第13回全国学校給食甲子園エントリーシート（ネット一括応募用）</t>
    <rPh sb="35" eb="36">
      <t>ヨウ</t>
    </rPh>
    <phoneticPr fontId="2"/>
  </si>
  <si>
    <t>2018年 第13回全国学校給食甲子園応募シート（ネット一括応募用）</t>
    <phoneticPr fontId="2"/>
  </si>
  <si>
    <t>高等学校</t>
    <rPh sb="0" eb="2">
      <t>コウトウ</t>
    </rPh>
    <rPh sb="2" eb="4">
      <t>ガッコウ</t>
    </rPh>
    <phoneticPr fontId="2"/>
  </si>
  <si>
    <r>
      <t xml:space="preserve">
</t>
    </r>
    <r>
      <rPr>
        <b/>
        <sz val="12"/>
        <color rgb="FF0070C0"/>
        <rFont val="ＭＳ ゴシック"/>
        <family val="3"/>
        <charset val="128"/>
      </rPr>
      <t>「エントリーシート」について</t>
    </r>
    <r>
      <rPr>
        <sz val="10"/>
        <rFont val="ＭＳ ゴシック"/>
        <family val="3"/>
        <charset val="128"/>
      </rPr>
      <t xml:space="preserve">
●</t>
    </r>
    <r>
      <rPr>
        <b/>
        <sz val="10"/>
        <rFont val="ＭＳ ゴシック"/>
        <family val="3"/>
        <charset val="128"/>
      </rPr>
      <t>エントリーシート（このシート）</t>
    </r>
    <r>
      <rPr>
        <sz val="10"/>
        <rFont val="ＭＳ ゴシック"/>
        <family val="3"/>
        <charset val="128"/>
      </rPr>
      <t>：
必要事項はすべてご記入ください。記入漏れがあると失格となります。
●</t>
    </r>
    <r>
      <rPr>
        <b/>
        <sz val="10"/>
        <rFont val="ＭＳ ゴシック"/>
        <family val="3"/>
        <charset val="128"/>
      </rPr>
      <t>作品画像欄</t>
    </r>
    <r>
      <rPr>
        <sz val="10"/>
        <rFont val="ＭＳ ゴシック"/>
        <family val="3"/>
        <charset val="128"/>
      </rPr>
      <t>：
画像データを挿入してください。画像データのままエントリー時に別ファイルとしてアップロードも可能です。
●</t>
    </r>
    <r>
      <rPr>
        <b/>
        <sz val="10"/>
        <rFont val="ＭＳ ゴシック"/>
        <family val="3"/>
        <charset val="128"/>
      </rPr>
      <t>栄養価計算表欄</t>
    </r>
    <r>
      <rPr>
        <sz val="10"/>
        <rFont val="ＭＳ ゴシック"/>
        <family val="3"/>
        <charset val="128"/>
      </rPr>
      <t xml:space="preserve">：
現在ご自身で利用いただいている栄養価計算表をエントリー時に別ファイルとしてアップロードする場合、この欄への記入は不要です。
</t>
    </r>
    <r>
      <rPr>
        <b/>
        <sz val="12"/>
        <color rgb="FF0070C0"/>
        <rFont val="ＭＳ ゴシック"/>
        <family val="3"/>
        <charset val="128"/>
      </rPr>
      <t>「エントリーシート」といっしょにアップロードするファイル（必須）</t>
    </r>
    <r>
      <rPr>
        <sz val="10"/>
        <rFont val="ＭＳ ゴシック"/>
        <family val="3"/>
        <charset val="128"/>
      </rPr>
      <t xml:space="preserve">
</t>
    </r>
    <r>
      <rPr>
        <b/>
        <sz val="10"/>
        <rFont val="ＭＳ ゴシック"/>
        <family val="3"/>
        <charset val="128"/>
      </rPr>
      <t>●「アピールシート」</t>
    </r>
    <r>
      <rPr>
        <sz val="10"/>
        <rFont val="ＭＳ ゴシック"/>
        <family val="3"/>
        <charset val="128"/>
      </rPr>
      <t xml:space="preserve">
「アピールシート」は、「エントリーシート」といっしょにアップロードする必要があります。
</t>
    </r>
    <r>
      <rPr>
        <b/>
        <sz val="12"/>
        <color rgb="FF0070C0"/>
        <rFont val="ＭＳ ゴシック"/>
        <family val="3"/>
        <charset val="128"/>
      </rPr>
      <t>「エントリーシート」といっしょにアップロードできるファイル（任意）</t>
    </r>
    <r>
      <rPr>
        <sz val="10"/>
        <rFont val="ＭＳ ゴシック"/>
        <family val="3"/>
        <charset val="128"/>
      </rPr>
      <t xml:space="preserve">
●</t>
    </r>
    <r>
      <rPr>
        <b/>
        <sz val="10"/>
        <rFont val="ＭＳ ゴシック"/>
        <family val="3"/>
        <charset val="128"/>
      </rPr>
      <t>作品画像データ</t>
    </r>
    <r>
      <rPr>
        <sz val="10"/>
        <rFont val="ＭＳ ゴシック"/>
        <family val="3"/>
        <charset val="128"/>
      </rPr>
      <t>：
「エントリーシート」内の「作品画像欄」に画像を挿入せず、JPEGまたはPNG形式の画像ファイルで提出できます。
●</t>
    </r>
    <r>
      <rPr>
        <b/>
        <sz val="10"/>
        <rFont val="ＭＳ ゴシック"/>
        <family val="3"/>
        <charset val="128"/>
      </rPr>
      <t>栄養価計算表ファイル</t>
    </r>
    <r>
      <rPr>
        <sz val="10"/>
        <rFont val="ＭＳ ゴシック"/>
        <family val="3"/>
        <charset val="128"/>
      </rPr>
      <t>：
「エントリーシート」内の「栄養価計算表欄」を使用せず、現在施設で利用している栄養価計算表をエクセル、ワードまたはPDFで提出できます。
●</t>
    </r>
    <r>
      <rPr>
        <b/>
        <sz val="10"/>
        <rFont val="ＭＳ ゴシック"/>
        <family val="3"/>
        <charset val="128"/>
      </rPr>
      <t>関連資料ファイル：</t>
    </r>
    <r>
      <rPr>
        <sz val="10"/>
        <rFont val="ＭＳ ゴシック"/>
        <family val="3"/>
        <charset val="128"/>
      </rPr>
      <t xml:space="preserve">
「アピールシート」で記した内容を補足する場合、A4サイズで3枚程度に収めたワードやPDFをアップロードできます。
</t>
    </r>
    <r>
      <rPr>
        <sz val="10"/>
        <color rgb="FF0070C0"/>
        <rFont val="ＭＳ ゴシック"/>
        <family val="3"/>
        <charset val="128"/>
      </rPr>
      <t>※ネット一括応募フォームからアップロードする際、すべてのファイルの合計が５Mを超えないようご留意ください。
　どうしても５Mに収まらない場合は、事務局にご相談ください。</t>
    </r>
    <r>
      <rPr>
        <sz val="10"/>
        <rFont val="ＭＳ ゴシック"/>
        <family val="3"/>
        <charset val="128"/>
      </rPr>
      <t xml:space="preserve">
</t>
    </r>
    <rPh sb="72" eb="73">
      <t>ラン</t>
    </rPh>
    <rPh sb="133" eb="134">
      <t>ラン</t>
    </rPh>
    <rPh sb="186" eb="187">
      <t>ラン</t>
    </rPh>
    <rPh sb="228" eb="230">
      <t>ヒッス</t>
    </rPh>
    <rPh sb="278" eb="280">
      <t>ヒツヨウ</t>
    </rPh>
    <rPh sb="318" eb="320">
      <t>ニンイ</t>
    </rPh>
    <rPh sb="342" eb="343">
      <t>ナイ</t>
    </rPh>
    <rPh sb="349" eb="350">
      <t>ラン</t>
    </rPh>
    <rPh sb="420" eb="421">
      <t>ラン</t>
    </rPh>
    <rPh sb="428" eb="430">
      <t>ゲンザイ</t>
    </rPh>
    <rPh sb="542" eb="544">
      <t>イッカツ</t>
    </rPh>
    <rPh sb="544" eb="546">
      <t>オウボ</t>
    </rPh>
    <rPh sb="601" eb="602">
      <t>オサ</t>
    </rPh>
    <rPh sb="606" eb="608">
      <t>バアイ</t>
    </rPh>
    <rPh sb="610" eb="613">
      <t>ジムキョク</t>
    </rPh>
    <rPh sb="615" eb="617">
      <t>ソウダン</t>
    </rPh>
    <phoneticPr fontId="2"/>
  </si>
  <si>
    <t>都道府県名：</t>
    <rPh sb="0" eb="5">
      <t>トドウフケンメイ</t>
    </rPh>
    <phoneticPr fontId="2"/>
  </si>
  <si>
    <t>都道府県名：</t>
    <rPh sb="0" eb="4">
      <t>トドウフケン</t>
    </rPh>
    <rPh sb="4" eb="5">
      <t>メイ</t>
    </rPh>
    <phoneticPr fontId="2"/>
  </si>
  <si>
    <t xml:space="preserve">   幼稚園にも配食している施設は、食数、園数を記入してください。
　小・中一貫校、中・高一貫校、義務教育学校については小・中・高該当する食数を入力してください。</t>
    <phoneticPr fontId="2"/>
  </si>
  <si>
    <t>特別支援学校</t>
    <phoneticPr fontId="2"/>
  </si>
  <si>
    <t>※）　脂質% は総エネルギーに対する比です。</t>
    <rPh sb="3" eb="5">
      <t>シシツ</t>
    </rPh>
    <rPh sb="8" eb="9">
      <t>ソウ</t>
    </rPh>
    <rPh sb="15" eb="16">
      <t>タイ</t>
    </rPh>
    <rPh sb="18" eb="19">
      <t>ヒ</t>
    </rPh>
    <phoneticPr fontId="2"/>
  </si>
  <si>
    <t>　脂質% は総エネルギーに対する比です。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</si>
</sst>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
    <numFmt numFmtId="177" formatCode="0.0_);[Red]\(0.0\)"/>
    <numFmt numFmtId="178" formatCode="00"/>
    <numFmt numFmtId="179" formatCode="0000"/>
    <numFmt numFmtId="180" formatCode="0_ "/>
    <numFmt numFmtId="181" formatCode="0.0_ "/>
    <numFmt numFmtId="182" formatCode="0.00_ "/>
    <numFmt numFmtId="183" formatCode="#,##0_ "/>
    <numFmt numFmtId="184" formatCode="0_);[Red]\(0\)"/>
  </numFmts>
  <fonts count="53" x14ac:knownFonts="1">
    <font>
      <sz val="11"/>
      <name val="ＭＳ Ｐゴシック"/>
      <family val="3"/>
      <charset val="128"/>
    </font>
    <font>
      <sz val="11"/>
      <color indexed="8"/>
      <name val="ＭＳ Ｐゴシック"/>
      <family val="3"/>
      <charset val="128"/>
    </font>
    <font>
      <sz val="6"/>
      <name val="ＭＳ Ｐゴシック"/>
      <family val="3"/>
      <charset val="128"/>
    </font>
    <font>
      <sz val="30"/>
      <name val="AR P丸ゴシック体M"/>
      <family val="3"/>
      <charset val="128"/>
    </font>
    <font>
      <sz val="11"/>
      <color indexed="8"/>
      <name val="ＭＳ Ｐゴシック"/>
      <family val="3"/>
      <charset val="128"/>
    </font>
    <font>
      <sz val="8"/>
      <color indexed="8"/>
      <name val="ＭＳ Ｐゴシック"/>
      <family val="3"/>
      <charset val="128"/>
    </font>
    <font>
      <sz val="14"/>
      <color indexed="8"/>
      <name val="ＭＳ Ｐゴシック"/>
      <family val="3"/>
      <charset val="128"/>
    </font>
    <font>
      <sz val="10"/>
      <color indexed="8"/>
      <name val="ＭＳ Ｐゴシック"/>
      <family val="3"/>
      <charset val="128"/>
    </font>
    <font>
      <b/>
      <sz val="11"/>
      <color indexed="8"/>
      <name val="ＭＳ Ｐゴシック"/>
      <family val="3"/>
      <charset val="128"/>
    </font>
    <font>
      <sz val="9"/>
      <color indexed="8"/>
      <name val="ＭＳ Ｐゴシック"/>
      <family val="3"/>
      <charset val="128"/>
    </font>
    <font>
      <b/>
      <sz val="9"/>
      <color indexed="8"/>
      <name val="ＭＳ Ｐゴシック"/>
      <family val="3"/>
      <charset val="128"/>
    </font>
    <font>
      <sz val="10.5"/>
      <color indexed="8"/>
      <name val="ＭＳ Ｐゴシック"/>
      <family val="3"/>
      <charset val="128"/>
    </font>
    <font>
      <sz val="12"/>
      <name val="ＭＳ Ｐゴシック"/>
      <family val="3"/>
      <charset val="128"/>
    </font>
    <font>
      <sz val="14"/>
      <name val="ＭＳ Ｐゴシック"/>
      <family val="3"/>
      <charset val="128"/>
    </font>
    <font>
      <b/>
      <sz val="14"/>
      <name val="AR P丸ゴシック体M"/>
      <family val="3"/>
      <charset val="128"/>
    </font>
    <font>
      <sz val="10"/>
      <name val="ＭＳ Ｐゴシック"/>
      <family val="3"/>
      <charset val="128"/>
    </font>
    <font>
      <sz val="11"/>
      <color theme="0"/>
      <name val="ＭＳ Ｐゴシック"/>
      <family val="3"/>
      <charset val="128"/>
    </font>
    <font>
      <sz val="11"/>
      <color theme="1"/>
      <name val="ＭＳ Ｐゴシック"/>
      <family val="3"/>
      <charset val="128"/>
    </font>
    <font>
      <b/>
      <sz val="11"/>
      <color theme="1"/>
      <name val="ＭＳ Ｐゴシック"/>
      <family val="3"/>
      <charset val="128"/>
    </font>
    <font>
      <b/>
      <sz val="14"/>
      <color theme="1"/>
      <name val="AR P丸ゴシック体M"/>
      <family val="3"/>
      <charset val="128"/>
    </font>
    <font>
      <b/>
      <sz val="14"/>
      <color theme="1"/>
      <name val="ＭＳ Ｐゴシック"/>
      <family val="3"/>
      <charset val="128"/>
    </font>
    <font>
      <sz val="10"/>
      <color rgb="FFFF0000"/>
      <name val="ＭＳ Ｐゴシック"/>
      <family val="3"/>
      <charset val="128"/>
    </font>
    <font>
      <sz val="10"/>
      <color theme="0"/>
      <name val="ＭＳ Ｐゴシック"/>
      <family val="3"/>
      <charset val="128"/>
    </font>
    <font>
      <sz val="9"/>
      <color rgb="FF000000"/>
      <name val="MS UI Gothic"/>
      <family val="3"/>
      <charset val="128"/>
    </font>
    <font>
      <sz val="11"/>
      <name val="ＭＳ Ｐゴシック"/>
      <family val="3"/>
      <charset val="128"/>
    </font>
    <font>
      <sz val="12"/>
      <color theme="1"/>
      <name val="ＭＳ Ｐゴシック"/>
      <family val="3"/>
      <charset val="128"/>
    </font>
    <font>
      <b/>
      <sz val="14"/>
      <name val="ＭＳ Ｐゴシック"/>
      <family val="3"/>
      <charset val="128"/>
    </font>
    <font>
      <b/>
      <sz val="12"/>
      <color theme="1"/>
      <name val="ＭＳ Ｐゴシック"/>
      <family val="3"/>
      <charset val="128"/>
    </font>
    <font>
      <b/>
      <sz val="12"/>
      <name val="ＭＳ Ｐゴシック"/>
      <family val="3"/>
      <charset val="128"/>
    </font>
    <font>
      <sz val="14"/>
      <color rgb="FFFF0000"/>
      <name val="ＭＳ Ｐゴシック"/>
      <family val="3"/>
      <charset val="128"/>
    </font>
    <font>
      <sz val="10"/>
      <color theme="1"/>
      <name val="ＭＳ Ｐゴシック"/>
      <family val="3"/>
      <charset val="128"/>
    </font>
    <font>
      <b/>
      <sz val="14"/>
      <color rgb="FFFF0000"/>
      <name val="AR P丸ゴシック体M"/>
      <family val="3"/>
      <charset val="128"/>
    </font>
    <font>
      <b/>
      <sz val="14"/>
      <color rgb="FFFF0000"/>
      <name val="ＭＳ Ｐゴシック"/>
      <family val="3"/>
      <charset val="128"/>
    </font>
    <font>
      <sz val="9"/>
      <color theme="1"/>
      <name val="AR P丸ゴシック体M"/>
      <family val="3"/>
      <charset val="128"/>
    </font>
    <font>
      <b/>
      <sz val="11"/>
      <color rgb="FFFF0000"/>
      <name val="AR P丸ゴシック体M"/>
      <family val="3"/>
      <charset val="128"/>
    </font>
    <font>
      <sz val="8"/>
      <name val="ＭＳ Ｐゴシック"/>
      <family val="3"/>
      <charset val="128"/>
    </font>
    <font>
      <sz val="10"/>
      <color indexed="8"/>
      <name val="ＭＳ ゴシック"/>
      <family val="3"/>
      <charset val="128"/>
    </font>
    <font>
      <sz val="14"/>
      <color indexed="8"/>
      <name val="ＭＳ ゴシック"/>
      <family val="3"/>
      <charset val="128"/>
    </font>
    <font>
      <sz val="12"/>
      <color indexed="8"/>
      <name val="ＭＳ ゴシック"/>
      <family val="3"/>
      <charset val="128"/>
    </font>
    <font>
      <sz val="11"/>
      <color indexed="8"/>
      <name val="ＭＳ ゴシック"/>
      <family val="3"/>
      <charset val="128"/>
    </font>
    <font>
      <sz val="11"/>
      <name val="ＭＳ ゴシック"/>
      <family val="3"/>
      <charset val="128"/>
    </font>
    <font>
      <sz val="10"/>
      <name val="ＭＳ ゴシック"/>
      <family val="3"/>
      <charset val="128"/>
    </font>
    <font>
      <sz val="9"/>
      <name val="AR P丸ゴシック体M"/>
      <family val="3"/>
      <charset val="128"/>
    </font>
    <font>
      <b/>
      <sz val="9"/>
      <color indexed="8"/>
      <name val="ＭＳ ゴシック"/>
      <family val="3"/>
      <charset val="128"/>
    </font>
    <font>
      <sz val="9"/>
      <name val="ＭＳ ゴシック"/>
      <family val="3"/>
      <charset val="128"/>
    </font>
    <font>
      <sz val="11"/>
      <name val="HG丸ｺﾞｼｯｸM-PRO"/>
      <family val="3"/>
      <charset val="128"/>
    </font>
    <font>
      <b/>
      <sz val="16"/>
      <color theme="0"/>
      <name val="HG丸ｺﾞｼｯｸM-PRO"/>
      <family val="3"/>
      <charset val="128"/>
    </font>
    <font>
      <b/>
      <sz val="10"/>
      <name val="ＭＳ ゴシック"/>
      <family val="3"/>
      <charset val="128"/>
    </font>
    <font>
      <sz val="9"/>
      <color rgb="FFFF0000"/>
      <name val="HG丸ｺﾞｼｯｸM-PRO"/>
      <family val="3"/>
      <charset val="128"/>
    </font>
    <font>
      <b/>
      <sz val="8"/>
      <color indexed="8"/>
      <name val="ＭＳ Ｐゴシック"/>
      <family val="3"/>
      <charset val="128"/>
    </font>
    <font>
      <b/>
      <sz val="8"/>
      <name val="ＭＳ Ｐゴシック"/>
      <family val="3"/>
      <charset val="128"/>
    </font>
    <font>
      <b/>
      <sz val="12"/>
      <color rgb="FF0070C0"/>
      <name val="ＭＳ ゴシック"/>
      <family val="3"/>
      <charset val="128"/>
    </font>
    <font>
      <sz val="10"/>
      <color rgb="FF0070C0"/>
      <name val="ＭＳ ゴシック"/>
      <family val="3"/>
      <charset val="128"/>
    </font>
  </fonts>
  <fills count="12">
    <fill>
      <patternFill patternType="none"/>
    </fill>
    <fill>
      <patternFill patternType="gray125"/>
    </fill>
    <fill>
      <patternFill patternType="solid">
        <fgColor indexed="9"/>
        <bgColor indexed="64"/>
      </patternFill>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EAEAEA"/>
        <bgColor indexed="64"/>
      </patternFill>
    </fill>
    <fill>
      <patternFill patternType="solid">
        <fgColor rgb="FF00B050"/>
        <bgColor indexed="64"/>
      </patternFill>
    </fill>
    <fill>
      <patternFill patternType="solid">
        <fgColor rgb="FF0070C0"/>
        <bgColor indexed="64"/>
      </patternFill>
    </fill>
    <fill>
      <patternFill patternType="solid">
        <fgColor rgb="FFFFC000"/>
        <bgColor indexed="64"/>
      </patternFill>
    </fill>
    <fill>
      <patternFill patternType="solid">
        <fgColor theme="9" tint="0.39997558519241921"/>
        <bgColor indexed="64"/>
      </patternFill>
    </fill>
  </fills>
  <borders count="8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hair">
        <color indexed="64"/>
      </bottom>
      <diagonal/>
    </border>
    <border>
      <left/>
      <right style="double">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double">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double">
        <color indexed="64"/>
      </left>
      <right/>
      <top style="thin">
        <color indexed="64"/>
      </top>
      <bottom style="hair">
        <color indexed="64"/>
      </bottom>
      <diagonal/>
    </border>
    <border>
      <left/>
      <right style="double">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style="medium">
        <color indexed="64"/>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bottom style="thin">
        <color indexed="64"/>
      </bottom>
      <diagonal style="thin">
        <color indexed="64"/>
      </diagonal>
    </border>
  </borders>
  <cellStyleXfs count="2">
    <xf numFmtId="0" fontId="0" fillId="0" borderId="0"/>
    <xf numFmtId="9" fontId="24" fillId="0" borderId="0" applyFont="0" applyFill="0" applyBorder="0" applyAlignment="0" applyProtection="0">
      <alignment vertical="center"/>
    </xf>
  </cellStyleXfs>
  <cellXfs count="367">
    <xf numFmtId="0" fontId="0" fillId="0" borderId="0" xfId="0"/>
    <xf numFmtId="0" fontId="4" fillId="0" borderId="0" xfId="0" applyFont="1"/>
    <xf numFmtId="0" fontId="4" fillId="0" borderId="1" xfId="0" applyFont="1" applyBorder="1" applyAlignment="1">
      <alignment horizontal="left"/>
    </xf>
    <xf numFmtId="0" fontId="4" fillId="0" borderId="0" xfId="0" applyFont="1" applyBorder="1" applyAlignment="1">
      <alignment horizontal="left"/>
    </xf>
    <xf numFmtId="0" fontId="4" fillId="0" borderId="0" xfId="0" applyFont="1" applyBorder="1"/>
    <xf numFmtId="0" fontId="4" fillId="0" borderId="0" xfId="0" applyFont="1" applyBorder="1" applyAlignment="1">
      <alignment horizontal="left"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3" xfId="0" applyFont="1" applyFill="1" applyBorder="1" applyAlignment="1">
      <alignment horizontal="center" vertical="center"/>
    </xf>
    <xf numFmtId="0" fontId="7" fillId="0" borderId="2" xfId="0" applyFont="1" applyFill="1" applyBorder="1" applyAlignment="1">
      <alignment horizontal="center" vertical="center" wrapText="1"/>
    </xf>
    <xf numFmtId="0" fontId="5" fillId="0" borderId="2" xfId="0" applyFont="1" applyFill="1" applyBorder="1" applyAlignment="1">
      <alignment horizontal="left" vertical="center"/>
    </xf>
    <xf numFmtId="0" fontId="4" fillId="0" borderId="2" xfId="0" applyFont="1" applyFill="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Alignment="1">
      <alignment horizontal="left"/>
    </xf>
    <xf numFmtId="0" fontId="7" fillId="0" borderId="0" xfId="0" applyFont="1" applyFill="1" applyBorder="1" applyAlignment="1">
      <alignment horizontal="center" vertical="center" wrapText="1"/>
    </xf>
    <xf numFmtId="0" fontId="5"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8" fillId="0" borderId="0" xfId="0" applyFont="1"/>
    <xf numFmtId="0" fontId="8" fillId="0" borderId="0" xfId="0" applyFont="1" applyAlignment="1">
      <alignment horizontal="left"/>
    </xf>
    <xf numFmtId="0" fontId="4" fillId="0" borderId="9" xfId="0" applyFont="1" applyBorder="1" applyAlignment="1">
      <alignment horizontal="left"/>
    </xf>
    <xf numFmtId="0" fontId="4" fillId="0" borderId="0" xfId="0" applyFont="1" applyBorder="1" applyAlignment="1">
      <alignment horizontal="center"/>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Fill="1" applyBorder="1" applyAlignment="1">
      <alignment horizontal="center"/>
    </xf>
    <xf numFmtId="0" fontId="4" fillId="0" borderId="0" xfId="0" applyFont="1" applyFill="1" applyBorder="1" applyAlignment="1">
      <alignment horizontal="right" vertical="center"/>
    </xf>
    <xf numFmtId="0" fontId="4" fillId="0" borderId="0" xfId="0" applyFont="1" applyFill="1" applyBorder="1" applyAlignment="1">
      <alignment horizontal="left"/>
    </xf>
    <xf numFmtId="0" fontId="4" fillId="0" borderId="0" xfId="0" applyFont="1" applyFill="1"/>
    <xf numFmtId="0" fontId="4" fillId="0" borderId="0" xfId="0" applyFont="1" applyFill="1" applyBorder="1"/>
    <xf numFmtId="0" fontId="4" fillId="0" borderId="0" xfId="0" applyFont="1" applyAlignment="1"/>
    <xf numFmtId="0" fontId="5" fillId="0" borderId="2" xfId="0" applyFont="1" applyFill="1" applyBorder="1" applyAlignment="1">
      <alignment horizontal="center" vertical="top"/>
    </xf>
    <xf numFmtId="0" fontId="3" fillId="2" borderId="0" xfId="0" applyFont="1" applyFill="1" applyBorder="1" applyAlignment="1">
      <alignment horizontal="left" vertical="center" wrapText="1"/>
    </xf>
    <xf numFmtId="0" fontId="5" fillId="0" borderId="11" xfId="0" applyFont="1" applyBorder="1" applyAlignment="1">
      <alignment horizontal="left"/>
    </xf>
    <xf numFmtId="0" fontId="4" fillId="0" borderId="11" xfId="0" applyFont="1" applyBorder="1" applyAlignment="1">
      <alignment horizontal="left"/>
    </xf>
    <xf numFmtId="0" fontId="4" fillId="2" borderId="0" xfId="0" applyFont="1" applyFill="1" applyBorder="1" applyAlignment="1">
      <alignment horizontal="center" vertical="center"/>
    </xf>
    <xf numFmtId="0" fontId="4" fillId="0" borderId="0" xfId="0" applyFont="1" applyBorder="1" applyAlignment="1">
      <alignment horizontal="center" vertical="center" wrapText="1"/>
    </xf>
    <xf numFmtId="0" fontId="4" fillId="2" borderId="2" xfId="0" applyFont="1" applyFill="1" applyBorder="1" applyAlignment="1">
      <alignment horizontal="center" vertical="center"/>
    </xf>
    <xf numFmtId="0" fontId="6" fillId="0" borderId="2" xfId="0" applyFont="1" applyBorder="1" applyAlignment="1">
      <alignment horizontal="center" vertical="center"/>
    </xf>
    <xf numFmtId="0" fontId="16" fillId="3" borderId="1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20" xfId="0" applyFont="1" applyFill="1" applyBorder="1" applyAlignment="1">
      <alignment horizontal="center" vertical="center"/>
    </xf>
    <xf numFmtId="0" fontId="16" fillId="3" borderId="21" xfId="0" applyFont="1" applyFill="1" applyBorder="1" applyAlignment="1">
      <alignment horizontal="center" vertical="center"/>
    </xf>
    <xf numFmtId="0" fontId="5" fillId="0" borderId="2" xfId="0" applyFont="1" applyFill="1" applyBorder="1" applyAlignment="1">
      <alignment horizontal="left" vertical="top"/>
    </xf>
    <xf numFmtId="0" fontId="16" fillId="3" borderId="17" xfId="0" applyFont="1" applyFill="1" applyBorder="1" applyAlignment="1">
      <alignment horizontal="center"/>
    </xf>
    <xf numFmtId="0" fontId="16" fillId="3" borderId="22" xfId="0" applyFont="1" applyFill="1" applyBorder="1" applyAlignment="1">
      <alignment horizontal="center"/>
    </xf>
    <xf numFmtId="0" fontId="16" fillId="3" borderId="18" xfId="0" applyFont="1" applyFill="1" applyBorder="1" applyAlignment="1">
      <alignment horizontal="center"/>
    </xf>
    <xf numFmtId="0" fontId="16" fillId="3" borderId="23" xfId="0" applyFont="1" applyFill="1" applyBorder="1" applyAlignment="1">
      <alignment horizontal="center"/>
    </xf>
    <xf numFmtId="0" fontId="11" fillId="0" borderId="0" xfId="0" applyFont="1" applyAlignment="1">
      <alignment vertical="center"/>
    </xf>
    <xf numFmtId="0" fontId="3" fillId="4" borderId="0" xfId="0" applyFont="1" applyFill="1" applyBorder="1" applyAlignment="1">
      <alignment horizontal="left" vertical="center" wrapText="1"/>
    </xf>
    <xf numFmtId="0" fontId="0" fillId="0" borderId="1" xfId="0" applyBorder="1"/>
    <xf numFmtId="0" fontId="1" fillId="0" borderId="24" xfId="0" applyFont="1" applyBorder="1" applyAlignment="1">
      <alignment vertical="center"/>
    </xf>
    <xf numFmtId="0" fontId="1" fillId="0" borderId="23" xfId="0" applyFont="1" applyBorder="1" applyAlignment="1">
      <alignment horizontal="center" vertical="center"/>
    </xf>
    <xf numFmtId="0" fontId="9" fillId="0" borderId="24" xfId="0" applyFont="1" applyBorder="1" applyAlignment="1">
      <alignment vertical="center"/>
    </xf>
    <xf numFmtId="0" fontId="0" fillId="5" borderId="0" xfId="0" applyFill="1"/>
    <xf numFmtId="0" fontId="5" fillId="0" borderId="0" xfId="0" applyFont="1" applyBorder="1" applyAlignment="1"/>
    <xf numFmtId="0" fontId="1" fillId="0" borderId="3" xfId="0" applyFont="1" applyBorder="1" applyAlignment="1">
      <alignment vertical="center"/>
    </xf>
    <xf numFmtId="0" fontId="0" fillId="0" borderId="20" xfId="0" applyBorder="1"/>
    <xf numFmtId="0" fontId="1" fillId="0" borderId="20" xfId="0" applyFont="1" applyFill="1" applyBorder="1" applyAlignment="1">
      <alignment vertical="center"/>
    </xf>
    <xf numFmtId="0" fontId="0" fillId="0" borderId="20" xfId="0" applyBorder="1" applyAlignment="1">
      <alignment vertical="center"/>
    </xf>
    <xf numFmtId="0" fontId="0" fillId="0" borderId="0" xfId="0" applyFont="1"/>
    <xf numFmtId="0" fontId="0" fillId="0" borderId="0" xfId="0" applyAlignment="1">
      <alignment vertical="center"/>
    </xf>
    <xf numFmtId="0" fontId="0" fillId="0" borderId="0" xfId="0" applyFont="1" applyAlignment="1"/>
    <xf numFmtId="0" fontId="0" fillId="0" borderId="0" xfId="0" applyFont="1" applyAlignment="1">
      <alignment horizontal="left" vertical="center"/>
    </xf>
    <xf numFmtId="0" fontId="17" fillId="4" borderId="0" xfId="0" applyFont="1" applyFill="1" applyBorder="1" applyAlignment="1">
      <alignment horizontal="left" vertical="center"/>
    </xf>
    <xf numFmtId="0" fontId="18" fillId="4" borderId="19" xfId="0" applyFont="1" applyFill="1" applyBorder="1" applyAlignment="1">
      <alignment horizontal="center" vertical="top" wrapText="1"/>
    </xf>
    <xf numFmtId="0" fontId="0" fillId="0" borderId="0" xfId="0" applyFont="1" applyAlignment="1">
      <alignment vertical="top"/>
    </xf>
    <xf numFmtId="0" fontId="0" fillId="0" borderId="0" xfId="0" applyFont="1" applyAlignment="1">
      <alignment vertical="center"/>
    </xf>
    <xf numFmtId="0" fontId="28" fillId="4" borderId="60" xfId="0" applyFont="1" applyFill="1" applyBorder="1" applyAlignment="1">
      <alignment horizontal="center" vertical="center" textRotation="255"/>
    </xf>
    <xf numFmtId="0" fontId="27" fillId="4" borderId="60" xfId="0" applyFont="1" applyFill="1" applyBorder="1" applyAlignment="1">
      <alignment horizontal="center" vertical="center" textRotation="255" wrapText="1"/>
    </xf>
    <xf numFmtId="0" fontId="27" fillId="4" borderId="60" xfId="0" applyFont="1" applyFill="1" applyBorder="1" applyAlignment="1">
      <alignment horizontal="center" vertical="center" textRotation="255"/>
    </xf>
    <xf numFmtId="0" fontId="27" fillId="4" borderId="61" xfId="0" applyFont="1" applyFill="1" applyBorder="1" applyAlignment="1">
      <alignment horizontal="center" vertical="center" textRotation="255" wrapText="1"/>
    </xf>
    <xf numFmtId="0" fontId="18" fillId="4" borderId="63" xfId="0" applyFont="1" applyFill="1" applyBorder="1" applyAlignment="1">
      <alignment horizontal="center" vertical="top" wrapText="1"/>
    </xf>
    <xf numFmtId="0" fontId="0" fillId="6" borderId="20" xfId="0" applyFont="1" applyFill="1" applyBorder="1" applyAlignment="1" applyProtection="1">
      <alignment horizontal="center" vertical="center"/>
      <protection locked="0"/>
    </xf>
    <xf numFmtId="0" fontId="0" fillId="6" borderId="65" xfId="0" applyFont="1" applyFill="1" applyBorder="1" applyAlignment="1" applyProtection="1">
      <alignment horizontal="center" vertical="center"/>
      <protection locked="0"/>
    </xf>
    <xf numFmtId="0" fontId="12" fillId="0" borderId="0" xfId="0" applyFont="1"/>
    <xf numFmtId="0" fontId="25" fillId="4" borderId="0" xfId="0" applyFont="1" applyFill="1" applyBorder="1" applyAlignment="1">
      <alignment horizontal="right" vertical="center"/>
    </xf>
    <xf numFmtId="0" fontId="12" fillId="0" borderId="0" xfId="0" applyFont="1" applyAlignment="1">
      <alignment horizontal="left" vertical="center"/>
    </xf>
    <xf numFmtId="0" fontId="12" fillId="0" borderId="0" xfId="0" applyFont="1" applyAlignment="1"/>
    <xf numFmtId="0" fontId="12" fillId="0" borderId="0" xfId="0" applyFont="1" applyAlignment="1">
      <alignment vertical="center"/>
    </xf>
    <xf numFmtId="0" fontId="12" fillId="0" borderId="0" xfId="0" applyFont="1" applyAlignment="1">
      <alignment horizontal="right" vertical="center"/>
    </xf>
    <xf numFmtId="0" fontId="1" fillId="0" borderId="0" xfId="0" applyFont="1"/>
    <xf numFmtId="0" fontId="4" fillId="0" borderId="0" xfId="0" applyFont="1" applyAlignment="1">
      <alignment vertical="top"/>
    </xf>
    <xf numFmtId="0" fontId="4" fillId="0" borderId="0" xfId="0" applyFont="1" applyBorder="1" applyAlignment="1">
      <alignment horizontal="left" vertical="top"/>
    </xf>
    <xf numFmtId="0" fontId="26" fillId="0" borderId="0" xfId="0" applyFont="1" applyAlignment="1">
      <alignment horizontal="left" vertical="center"/>
    </xf>
    <xf numFmtId="0" fontId="0" fillId="0" borderId="0" xfId="0" applyFont="1" applyAlignment="1"/>
    <xf numFmtId="0" fontId="30" fillId="4" borderId="0" xfId="0" applyFont="1" applyFill="1" applyBorder="1" applyAlignment="1">
      <alignment horizontal="right" vertical="center"/>
    </xf>
    <xf numFmtId="0" fontId="15" fillId="0" borderId="0" xfId="0" applyFont="1" applyAlignment="1">
      <alignment horizontal="right" vertical="center"/>
    </xf>
    <xf numFmtId="0" fontId="14" fillId="7" borderId="0" xfId="0" applyFont="1" applyFill="1" applyBorder="1" applyAlignment="1">
      <alignment vertical="center" wrapText="1"/>
    </xf>
    <xf numFmtId="0" fontId="3" fillId="2" borderId="71" xfId="0" applyFont="1" applyFill="1" applyBorder="1" applyAlignment="1">
      <alignment horizontal="left" vertical="center" wrapText="1"/>
    </xf>
    <xf numFmtId="0" fontId="3" fillId="2" borderId="72" xfId="0" applyFont="1" applyFill="1" applyBorder="1" applyAlignment="1">
      <alignment horizontal="left" vertical="center" wrapText="1"/>
    </xf>
    <xf numFmtId="0" fontId="3" fillId="2" borderId="73" xfId="0" applyFont="1" applyFill="1" applyBorder="1" applyAlignment="1">
      <alignment horizontal="left" vertical="center" wrapText="1"/>
    </xf>
    <xf numFmtId="0" fontId="3" fillId="2" borderId="74" xfId="0" applyFont="1" applyFill="1" applyBorder="1" applyAlignment="1">
      <alignment horizontal="left" vertical="center" wrapText="1"/>
    </xf>
    <xf numFmtId="0" fontId="3" fillId="2" borderId="75" xfId="0" applyFont="1" applyFill="1" applyBorder="1" applyAlignment="1">
      <alignment horizontal="left" vertical="center" wrapText="1"/>
    </xf>
    <xf numFmtId="0" fontId="3" fillId="2" borderId="74" xfId="0" applyFont="1" applyFill="1" applyBorder="1" applyAlignment="1">
      <alignment horizontal="left" vertical="center"/>
    </xf>
    <xf numFmtId="0" fontId="3" fillId="7" borderId="75" xfId="0" applyFont="1" applyFill="1" applyBorder="1" applyAlignment="1">
      <alignment horizontal="left" vertical="center" wrapText="1"/>
    </xf>
    <xf numFmtId="0" fontId="20" fillId="7" borderId="0" xfId="0" applyFont="1" applyFill="1" applyBorder="1" applyAlignment="1">
      <alignment vertical="center" wrapText="1"/>
    </xf>
    <xf numFmtId="0" fontId="20" fillId="7" borderId="74" xfId="0" applyFont="1" applyFill="1" applyBorder="1" applyAlignment="1">
      <alignment vertical="center" wrapText="1"/>
    </xf>
    <xf numFmtId="0" fontId="3" fillId="7" borderId="74" xfId="0" applyFont="1" applyFill="1" applyBorder="1" applyAlignment="1">
      <alignment horizontal="left" vertical="center" wrapText="1"/>
    </xf>
    <xf numFmtId="0" fontId="13" fillId="7" borderId="0" xfId="0" applyFont="1" applyFill="1" applyBorder="1" applyAlignment="1">
      <alignment vertical="center" wrapText="1"/>
    </xf>
    <xf numFmtId="0" fontId="3" fillId="7" borderId="76" xfId="0" applyFont="1" applyFill="1" applyBorder="1" applyAlignment="1">
      <alignment horizontal="left" vertical="center" wrapText="1"/>
    </xf>
    <xf numFmtId="0" fontId="3" fillId="7" borderId="77" xfId="0" applyFont="1" applyFill="1" applyBorder="1" applyAlignment="1">
      <alignment horizontal="left" vertical="center" wrapText="1"/>
    </xf>
    <xf numFmtId="0" fontId="3" fillId="7" borderId="78" xfId="0" applyFont="1" applyFill="1" applyBorder="1" applyAlignment="1">
      <alignment horizontal="left" vertical="center" wrapText="1"/>
    </xf>
    <xf numFmtId="0" fontId="13" fillId="0" borderId="15" xfId="0" applyFont="1" applyBorder="1" applyAlignment="1">
      <alignment vertical="center"/>
    </xf>
    <xf numFmtId="0" fontId="0" fillId="0" borderId="1" xfId="0" applyBorder="1" applyAlignment="1">
      <alignment vertical="center"/>
    </xf>
    <xf numFmtId="0" fontId="0" fillId="0" borderId="16" xfId="0" applyBorder="1" applyAlignment="1">
      <alignment vertical="center"/>
    </xf>
    <xf numFmtId="0" fontId="0" fillId="5" borderId="20" xfId="0" applyFill="1" applyBorder="1" applyAlignment="1">
      <alignment vertical="center"/>
    </xf>
    <xf numFmtId="0" fontId="0" fillId="0" borderId="20" xfId="0" applyFill="1" applyBorder="1" applyAlignment="1">
      <alignment vertical="center"/>
    </xf>
    <xf numFmtId="9" fontId="0" fillId="0" borderId="20" xfId="1" applyFont="1" applyFill="1" applyBorder="1" applyAlignment="1">
      <alignment vertical="center"/>
    </xf>
    <xf numFmtId="0" fontId="32" fillId="7" borderId="0" xfId="0" applyFont="1" applyFill="1" applyBorder="1" applyAlignment="1">
      <alignment vertical="center" wrapText="1"/>
    </xf>
    <xf numFmtId="0" fontId="32" fillId="7" borderId="74" xfId="0" applyFont="1" applyFill="1" applyBorder="1" applyAlignment="1">
      <alignment vertical="center" wrapText="1"/>
    </xf>
    <xf numFmtId="0" fontId="1" fillId="0" borderId="7" xfId="0" applyFont="1" applyBorder="1" applyAlignment="1">
      <alignment horizontal="left"/>
    </xf>
    <xf numFmtId="0" fontId="5" fillId="0" borderId="0" xfId="0" applyFont="1"/>
    <xf numFmtId="176" fontId="0" fillId="0" borderId="79" xfId="1" applyNumberFormat="1" applyFont="1" applyFill="1" applyBorder="1" applyAlignment="1" applyProtection="1">
      <alignment horizontal="center" vertical="center"/>
    </xf>
    <xf numFmtId="0" fontId="15" fillId="0" borderId="0" xfId="0" applyFont="1" applyAlignment="1">
      <alignment horizontal="left" vertical="center"/>
    </xf>
    <xf numFmtId="0" fontId="15" fillId="0" borderId="0" xfId="0" applyFont="1" applyAlignment="1">
      <alignment horizontal="left" vertical="center" shrinkToFit="1"/>
    </xf>
    <xf numFmtId="0" fontId="0" fillId="0" borderId="0" xfId="0" applyAlignment="1">
      <alignment horizontal="center"/>
    </xf>
    <xf numFmtId="178" fontId="0" fillId="0" borderId="20" xfId="0" applyNumberFormat="1" applyBorder="1"/>
    <xf numFmtId="0" fontId="35" fillId="0" borderId="20" xfId="0" applyFont="1" applyBorder="1"/>
    <xf numFmtId="0" fontId="0" fillId="0" borderId="20" xfId="0" applyFill="1" applyBorder="1" applyAlignment="1">
      <alignment horizontal="center" vertical="center"/>
    </xf>
    <xf numFmtId="0" fontId="39" fillId="6" borderId="6" xfId="0" applyFont="1" applyFill="1" applyBorder="1" applyAlignment="1" applyProtection="1">
      <alignment horizontal="center" vertical="center"/>
      <protection locked="0"/>
    </xf>
    <xf numFmtId="0" fontId="39" fillId="6" borderId="4" xfId="0" applyFont="1" applyFill="1" applyBorder="1" applyAlignment="1" applyProtection="1">
      <alignment horizontal="center" vertical="center"/>
      <protection locked="0"/>
    </xf>
    <xf numFmtId="0" fontId="36" fillId="6" borderId="10" xfId="0" applyFont="1" applyFill="1" applyBorder="1" applyAlignment="1" applyProtection="1">
      <alignment horizontal="center" vertical="center"/>
      <protection locked="0"/>
    </xf>
    <xf numFmtId="0" fontId="44" fillId="6" borderId="64" xfId="0" applyFont="1" applyFill="1" applyBorder="1" applyAlignment="1" applyProtection="1">
      <alignment horizontal="left" vertical="center" wrapText="1"/>
      <protection locked="0"/>
    </xf>
    <xf numFmtId="0" fontId="44" fillId="6" borderId="20" xfId="0" applyFont="1" applyFill="1" applyBorder="1" applyAlignment="1" applyProtection="1">
      <alignment horizontal="left" vertical="center" wrapText="1"/>
      <protection locked="0"/>
    </xf>
    <xf numFmtId="0" fontId="0" fillId="0" borderId="0" xfId="0" applyFill="1"/>
    <xf numFmtId="181" fontId="0" fillId="0" borderId="69" xfId="0" applyNumberFormat="1" applyFont="1" applyBorder="1" applyAlignment="1">
      <alignment horizontal="center" vertical="center"/>
    </xf>
    <xf numFmtId="181" fontId="0" fillId="0" borderId="70" xfId="0" applyNumberFormat="1" applyFont="1" applyBorder="1" applyAlignment="1">
      <alignment horizontal="center" vertical="center"/>
    </xf>
    <xf numFmtId="184" fontId="0" fillId="0" borderId="69" xfId="0" applyNumberFormat="1" applyFont="1" applyBorder="1" applyAlignment="1">
      <alignment horizontal="center" vertical="center"/>
    </xf>
    <xf numFmtId="182" fontId="0" fillId="0" borderId="69" xfId="0" applyNumberFormat="1" applyFont="1" applyBorder="1" applyAlignment="1">
      <alignment horizontal="center" vertical="center"/>
    </xf>
    <xf numFmtId="180" fontId="0" fillId="5" borderId="20" xfId="0" applyNumberFormat="1" applyFill="1" applyBorder="1" applyAlignment="1">
      <alignment vertical="center"/>
    </xf>
    <xf numFmtId="181" fontId="0" fillId="5" borderId="20" xfId="0" applyNumberFormat="1" applyFill="1" applyBorder="1" applyAlignment="1">
      <alignment vertical="center"/>
    </xf>
    <xf numFmtId="182" fontId="0" fillId="5" borderId="20" xfId="0" applyNumberFormat="1" applyFill="1" applyBorder="1" applyAlignment="1">
      <alignment vertical="center"/>
    </xf>
    <xf numFmtId="179" fontId="0" fillId="11" borderId="20" xfId="0" applyNumberFormat="1" applyFill="1" applyBorder="1" applyProtection="1">
      <protection locked="0"/>
    </xf>
    <xf numFmtId="0" fontId="0" fillId="10" borderId="0" xfId="0" applyFill="1" applyProtection="1">
      <protection locked="0"/>
    </xf>
    <xf numFmtId="0" fontId="17" fillId="4" borderId="0" xfId="0" applyFont="1" applyFill="1" applyBorder="1" applyAlignment="1">
      <alignment horizontal="left" vertical="center"/>
    </xf>
    <xf numFmtId="0" fontId="0" fillId="0" borderId="0" xfId="0" applyFont="1" applyAlignment="1"/>
    <xf numFmtId="0" fontId="1" fillId="0" borderId="11" xfId="0" applyFont="1" applyFill="1" applyBorder="1" applyAlignment="1">
      <alignment horizontal="left" vertical="center"/>
    </xf>
    <xf numFmtId="0" fontId="39" fillId="6" borderId="10" xfId="0" applyFont="1" applyFill="1" applyBorder="1" applyAlignment="1" applyProtection="1">
      <alignment horizontal="center" vertical="center"/>
      <protection locked="0"/>
    </xf>
    <xf numFmtId="0" fontId="36" fillId="6" borderId="11" xfId="0" applyFont="1" applyFill="1" applyBorder="1" applyAlignment="1" applyProtection="1">
      <alignment horizontal="left" vertical="center"/>
      <protection locked="0"/>
    </xf>
    <xf numFmtId="0" fontId="36" fillId="6" borderId="0" xfId="0" applyFont="1" applyFill="1" applyBorder="1" applyAlignment="1" applyProtection="1">
      <alignment horizontal="left" vertical="center"/>
      <protection locked="0"/>
    </xf>
    <xf numFmtId="0" fontId="36" fillId="6" borderId="27" xfId="0" applyFont="1" applyFill="1" applyBorder="1" applyAlignment="1" applyProtection="1">
      <alignment horizontal="left" vertical="center"/>
      <protection locked="0"/>
    </xf>
    <xf numFmtId="0" fontId="36" fillId="6" borderId="26" xfId="0" applyFont="1" applyFill="1" applyBorder="1" applyAlignment="1" applyProtection="1">
      <alignment horizontal="left" vertical="center"/>
      <protection locked="0"/>
    </xf>
    <xf numFmtId="0" fontId="41" fillId="6" borderId="0" xfId="0" applyFont="1" applyFill="1" applyAlignment="1" applyProtection="1">
      <alignment horizontal="left" vertical="center"/>
      <protection locked="0"/>
    </xf>
    <xf numFmtId="0" fontId="41" fillId="6" borderId="14" xfId="0" applyFont="1" applyFill="1" applyBorder="1" applyAlignment="1" applyProtection="1">
      <alignment horizontal="left" vertical="center"/>
      <protection locked="0"/>
    </xf>
    <xf numFmtId="0" fontId="16" fillId="3" borderId="23" xfId="0" applyFont="1" applyFill="1" applyBorder="1" applyAlignment="1">
      <alignment horizontal="center"/>
    </xf>
    <xf numFmtId="0" fontId="6" fillId="6" borderId="23" xfId="0" applyFont="1" applyFill="1" applyBorder="1" applyAlignment="1">
      <alignment horizontal="center" vertical="center"/>
    </xf>
    <xf numFmtId="0" fontId="6" fillId="6" borderId="45" xfId="0" applyFont="1" applyFill="1" applyBorder="1" applyAlignment="1">
      <alignment horizontal="center" vertical="center"/>
    </xf>
    <xf numFmtId="0" fontId="4" fillId="0" borderId="46" xfId="0" applyFont="1" applyBorder="1" applyAlignment="1">
      <alignment horizontal="center" vertical="center"/>
    </xf>
    <xf numFmtId="0" fontId="4" fillId="0" borderId="31" xfId="0" applyFont="1" applyBorder="1" applyAlignment="1">
      <alignment horizontal="center" vertical="center"/>
    </xf>
    <xf numFmtId="0" fontId="36" fillId="6" borderId="28" xfId="0" applyFont="1" applyFill="1" applyBorder="1" applyAlignment="1" applyProtection="1">
      <alignment horizontal="left" vertical="center" wrapText="1" shrinkToFit="1"/>
      <protection locked="0"/>
    </xf>
    <xf numFmtId="0" fontId="36" fillId="6" borderId="29" xfId="0" applyFont="1" applyFill="1" applyBorder="1" applyAlignment="1" applyProtection="1">
      <alignment horizontal="left" vertical="center" wrapText="1" shrinkToFit="1"/>
      <protection locked="0"/>
    </xf>
    <xf numFmtId="0" fontId="36" fillId="6" borderId="44" xfId="0" applyFont="1" applyFill="1" applyBorder="1" applyAlignment="1" applyProtection="1">
      <alignment horizontal="left" vertical="center" wrapText="1" shrinkToFit="1"/>
      <protection locked="0"/>
    </xf>
    <xf numFmtId="0" fontId="39" fillId="6" borderId="39" xfId="0" applyFont="1" applyFill="1" applyBorder="1" applyAlignment="1" applyProtection="1">
      <alignment horizontal="center" vertical="center"/>
      <protection locked="0"/>
    </xf>
    <xf numFmtId="0" fontId="40" fillId="6" borderId="31" xfId="0" applyFont="1" applyFill="1" applyBorder="1" applyAlignment="1" applyProtection="1">
      <alignment horizontal="center" vertical="center"/>
      <protection locked="0"/>
    </xf>
    <xf numFmtId="0" fontId="40" fillId="6" borderId="40" xfId="0" applyFont="1" applyFill="1" applyBorder="1" applyAlignment="1" applyProtection="1">
      <alignment horizontal="center" vertical="center"/>
      <protection locked="0"/>
    </xf>
    <xf numFmtId="0" fontId="39" fillId="6" borderId="6" xfId="0" applyFont="1" applyFill="1" applyBorder="1" applyAlignment="1" applyProtection="1">
      <alignment horizontal="center" vertical="center"/>
      <protection locked="0"/>
    </xf>
    <xf numFmtId="0" fontId="4" fillId="0" borderId="49" xfId="0" applyFont="1" applyBorder="1" applyAlignment="1">
      <alignment horizontal="center" vertical="center"/>
    </xf>
    <xf numFmtId="0" fontId="4" fillId="0" borderId="4" xfId="0" applyFont="1" applyBorder="1" applyAlignment="1">
      <alignment horizontal="center" vertical="center"/>
    </xf>
    <xf numFmtId="0" fontId="39" fillId="6" borderId="4" xfId="0" applyFont="1" applyFill="1" applyBorder="1" applyAlignment="1" applyProtection="1">
      <alignment horizontal="center" vertical="center"/>
      <protection locked="0"/>
    </xf>
    <xf numFmtId="0" fontId="16" fillId="3" borderId="18" xfId="0" applyFont="1" applyFill="1" applyBorder="1" applyAlignment="1">
      <alignment horizontal="center"/>
    </xf>
    <xf numFmtId="0" fontId="43" fillId="6" borderId="12" xfId="0" applyFont="1" applyFill="1" applyBorder="1" applyAlignment="1" applyProtection="1">
      <alignment horizontal="left" vertical="center"/>
      <protection locked="0"/>
    </xf>
    <xf numFmtId="0" fontId="40" fillId="6" borderId="2" xfId="0" applyFont="1" applyFill="1" applyBorder="1" applyAlignment="1" applyProtection="1">
      <alignment vertical="center"/>
      <protection locked="0"/>
    </xf>
    <xf numFmtId="0" fontId="40" fillId="6" borderId="13" xfId="0" applyFont="1" applyFill="1" applyBorder="1" applyAlignment="1" applyProtection="1">
      <alignment vertical="center"/>
      <protection locked="0"/>
    </xf>
    <xf numFmtId="177" fontId="4" fillId="0" borderId="30" xfId="1" applyNumberFormat="1" applyFont="1" applyFill="1" applyBorder="1" applyAlignment="1" applyProtection="1">
      <alignment horizontal="right" vertical="center"/>
    </xf>
    <xf numFmtId="177" fontId="4" fillId="0" borderId="31" xfId="1" applyNumberFormat="1" applyFont="1" applyFill="1" applyBorder="1" applyAlignment="1" applyProtection="1">
      <alignment horizontal="right" vertical="center"/>
    </xf>
    <xf numFmtId="0" fontId="16" fillId="3" borderId="3" xfId="0" applyFont="1" applyFill="1" applyBorder="1" applyAlignment="1">
      <alignment horizontal="center"/>
    </xf>
    <xf numFmtId="0" fontId="16" fillId="3" borderId="34" xfId="0" applyFont="1" applyFill="1" applyBorder="1" applyAlignment="1">
      <alignment horizontal="center"/>
    </xf>
    <xf numFmtId="180" fontId="4" fillId="6" borderId="30" xfId="0" applyNumberFormat="1" applyFont="1" applyFill="1" applyBorder="1" applyAlignment="1" applyProtection="1">
      <alignment horizontal="right" vertical="center"/>
      <protection locked="0"/>
    </xf>
    <xf numFmtId="180" fontId="4" fillId="6" borderId="31" xfId="0" applyNumberFormat="1" applyFont="1" applyFill="1" applyBorder="1" applyAlignment="1" applyProtection="1">
      <alignment horizontal="right" vertical="center"/>
      <protection locked="0"/>
    </xf>
    <xf numFmtId="0" fontId="16" fillId="3" borderId="21" xfId="0" applyFont="1" applyFill="1" applyBorder="1" applyAlignment="1">
      <alignment horizontal="center"/>
    </xf>
    <xf numFmtId="0" fontId="16" fillId="3" borderId="24" xfId="0" applyFont="1" applyFill="1" applyBorder="1" applyAlignment="1">
      <alignment horizontal="center"/>
    </xf>
    <xf numFmtId="0" fontId="16" fillId="3" borderId="25" xfId="0" applyFont="1" applyFill="1" applyBorder="1" applyAlignment="1">
      <alignment horizontal="center"/>
    </xf>
    <xf numFmtId="0" fontId="16" fillId="3" borderId="35" xfId="0" applyFont="1" applyFill="1" applyBorder="1" applyAlignment="1">
      <alignment horizontal="center"/>
    </xf>
    <xf numFmtId="0" fontId="16" fillId="3" borderId="42" xfId="0" applyFont="1" applyFill="1" applyBorder="1" applyAlignment="1">
      <alignment horizontal="center"/>
    </xf>
    <xf numFmtId="0" fontId="16" fillId="3" borderId="52" xfId="0" applyFont="1" applyFill="1" applyBorder="1" applyAlignment="1">
      <alignment horizontal="center"/>
    </xf>
    <xf numFmtId="0" fontId="16" fillId="3" borderId="32" xfId="0" applyFont="1" applyFill="1" applyBorder="1" applyAlignment="1">
      <alignment horizontal="center" vertical="center" wrapText="1"/>
    </xf>
    <xf numFmtId="0" fontId="16" fillId="3" borderId="33" xfId="0" applyFont="1" applyFill="1" applyBorder="1" applyAlignment="1">
      <alignment horizontal="center" vertical="center"/>
    </xf>
    <xf numFmtId="0" fontId="16" fillId="3" borderId="19" xfId="0" applyFont="1" applyFill="1" applyBorder="1" applyAlignment="1">
      <alignment horizontal="center" vertical="center"/>
    </xf>
    <xf numFmtId="0" fontId="7" fillId="0" borderId="0" xfId="0" applyFont="1" applyAlignment="1">
      <alignment horizontal="left" vertical="top" wrapText="1"/>
    </xf>
    <xf numFmtId="0" fontId="15" fillId="0" borderId="0" xfId="0" applyFont="1" applyAlignment="1">
      <alignment vertical="top" wrapText="1"/>
    </xf>
    <xf numFmtId="0" fontId="36" fillId="6" borderId="43" xfId="0" applyFont="1" applyFill="1" applyBorder="1" applyAlignment="1" applyProtection="1">
      <alignment horizontal="left" vertical="center" wrapText="1" shrinkToFit="1"/>
      <protection locked="0"/>
    </xf>
    <xf numFmtId="0" fontId="4" fillId="0" borderId="47" xfId="0" applyFont="1" applyBorder="1" applyAlignment="1">
      <alignment horizontal="center" vertical="center"/>
    </xf>
    <xf numFmtId="0" fontId="4" fillId="0" borderId="29" xfId="0" applyFont="1" applyBorder="1" applyAlignment="1">
      <alignment horizontal="center" vertical="center"/>
    </xf>
    <xf numFmtId="0" fontId="39" fillId="6" borderId="43" xfId="0" applyFont="1" applyFill="1" applyBorder="1" applyAlignment="1" applyProtection="1">
      <alignment horizontal="center" vertical="center"/>
      <protection locked="0"/>
    </xf>
    <xf numFmtId="0" fontId="40" fillId="6" borderId="29" xfId="0" applyFont="1" applyFill="1" applyBorder="1" applyAlignment="1" applyProtection="1">
      <alignment horizontal="center" vertical="center"/>
      <protection locked="0"/>
    </xf>
    <xf numFmtId="0" fontId="40" fillId="6" borderId="48" xfId="0" applyFont="1" applyFill="1" applyBorder="1" applyAlignment="1" applyProtection="1">
      <alignment horizontal="center" vertical="center"/>
      <protection locked="0"/>
    </xf>
    <xf numFmtId="0" fontId="4" fillId="0" borderId="50" xfId="0" applyFont="1" applyBorder="1" applyAlignment="1">
      <alignment horizontal="center" vertical="center"/>
    </xf>
    <xf numFmtId="0" fontId="4" fillId="0" borderId="5" xfId="0" applyFont="1" applyBorder="1" applyAlignment="1">
      <alignment horizontal="center" vertical="center"/>
    </xf>
    <xf numFmtId="0" fontId="4" fillId="0" borderId="51" xfId="0" applyFont="1" applyBorder="1" applyAlignment="1">
      <alignment horizontal="center" vertical="center"/>
    </xf>
    <xf numFmtId="0" fontId="4" fillId="0" borderId="6" xfId="0" applyFont="1" applyBorder="1" applyAlignment="1">
      <alignment horizontal="center" vertical="center"/>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4" fillId="0" borderId="42" xfId="0" applyFont="1" applyBorder="1" applyAlignment="1">
      <alignment horizontal="left"/>
    </xf>
    <xf numFmtId="0" fontId="4" fillId="0" borderId="9" xfId="0" applyFont="1" applyBorder="1" applyAlignment="1">
      <alignment horizontal="left"/>
    </xf>
    <xf numFmtId="0" fontId="4" fillId="6" borderId="23" xfId="0" applyFont="1" applyFill="1" applyBorder="1" applyAlignment="1">
      <alignment horizontal="center" vertical="center"/>
    </xf>
    <xf numFmtId="0" fontId="1" fillId="6" borderId="23" xfId="0" applyFont="1" applyFill="1" applyBorder="1" applyAlignment="1">
      <alignment horizontal="center" vertical="center"/>
    </xf>
    <xf numFmtId="0" fontId="4" fillId="6" borderId="24" xfId="0" applyFont="1" applyFill="1" applyBorder="1" applyAlignment="1">
      <alignment horizontal="center" vertical="center"/>
    </xf>
    <xf numFmtId="0" fontId="16" fillId="3" borderId="53" xfId="0" applyFont="1" applyFill="1" applyBorder="1" applyAlignment="1">
      <alignment horizontal="center"/>
    </xf>
    <xf numFmtId="0" fontId="16" fillId="3" borderId="9" xfId="0" applyFont="1" applyFill="1" applyBorder="1" applyAlignment="1">
      <alignment horizontal="center"/>
    </xf>
    <xf numFmtId="0" fontId="7" fillId="0" borderId="2" xfId="0" applyFont="1" applyBorder="1" applyAlignment="1">
      <alignment vertical="center"/>
    </xf>
    <xf numFmtId="0" fontId="15" fillId="0" borderId="2" xfId="0" applyFont="1" applyBorder="1" applyAlignment="1">
      <alignment vertical="center"/>
    </xf>
    <xf numFmtId="0" fontId="41" fillId="6" borderId="29" xfId="0" applyFont="1" applyFill="1" applyBorder="1" applyAlignment="1" applyProtection="1">
      <alignment horizontal="left" vertical="center" wrapText="1" shrinkToFit="1"/>
      <protection locked="0"/>
    </xf>
    <xf numFmtId="0" fontId="41" fillId="6" borderId="8" xfId="0" applyFont="1" applyFill="1" applyBorder="1" applyAlignment="1" applyProtection="1">
      <alignment horizontal="left" vertical="center" wrapText="1" shrinkToFit="1"/>
      <protection locked="0"/>
    </xf>
    <xf numFmtId="0" fontId="6" fillId="6" borderId="41" xfId="0" applyFont="1" applyFill="1" applyBorder="1" applyAlignment="1">
      <alignment horizontal="center" vertical="center"/>
    </xf>
    <xf numFmtId="0" fontId="9" fillId="0" borderId="53" xfId="0" applyFont="1" applyBorder="1" applyAlignment="1">
      <alignment horizontal="center" vertical="center"/>
    </xf>
    <xf numFmtId="0" fontId="0" fillId="0" borderId="42" xfId="0" applyBorder="1" applyAlignment="1">
      <alignment horizontal="center" vertical="center"/>
    </xf>
    <xf numFmtId="0" fontId="0" fillId="0" borderId="57" xfId="0" applyBorder="1" applyAlignment="1">
      <alignment horizontal="center" vertical="center"/>
    </xf>
    <xf numFmtId="0" fontId="0" fillId="0" borderId="42" xfId="0" applyBorder="1" applyAlignment="1">
      <alignment horizontal="center"/>
    </xf>
    <xf numFmtId="0" fontId="0" fillId="0" borderId="9" xfId="0" applyBorder="1" applyAlignment="1">
      <alignment horizontal="center"/>
    </xf>
    <xf numFmtId="181" fontId="4" fillId="6" borderId="30" xfId="0" applyNumberFormat="1" applyFont="1" applyFill="1" applyBorder="1" applyAlignment="1" applyProtection="1">
      <alignment horizontal="right" vertical="center"/>
      <protection locked="0"/>
    </xf>
    <xf numFmtId="181" fontId="4" fillId="6" borderId="31" xfId="0" applyNumberFormat="1" applyFont="1" applyFill="1" applyBorder="1" applyAlignment="1" applyProtection="1">
      <alignment horizontal="right" vertical="center"/>
      <protection locked="0"/>
    </xf>
    <xf numFmtId="0" fontId="16" fillId="3" borderId="17" xfId="0" applyFont="1" applyFill="1" applyBorder="1" applyAlignment="1">
      <alignment horizontal="center" vertical="center"/>
    </xf>
    <xf numFmtId="0" fontId="16" fillId="3" borderId="22" xfId="0" applyFont="1" applyFill="1" applyBorder="1" applyAlignment="1">
      <alignment horizontal="center" vertical="center"/>
    </xf>
    <xf numFmtId="0" fontId="16" fillId="3" borderId="18" xfId="0" applyFont="1" applyFill="1" applyBorder="1" applyAlignment="1">
      <alignment horizontal="center" vertical="center"/>
    </xf>
    <xf numFmtId="0" fontId="5" fillId="0" borderId="21" xfId="0" applyFont="1" applyBorder="1" applyAlignment="1">
      <alignment horizontal="left" vertical="top" wrapText="1"/>
    </xf>
    <xf numFmtId="0" fontId="5" fillId="0" borderId="3" xfId="0" applyFont="1" applyBorder="1" applyAlignment="1">
      <alignment horizontal="left" vertical="top"/>
    </xf>
    <xf numFmtId="0" fontId="5" fillId="0" borderId="25" xfId="0" applyFont="1" applyBorder="1" applyAlignment="1">
      <alignment horizontal="left" vertical="top"/>
    </xf>
    <xf numFmtId="0" fontId="16" fillId="3" borderId="17" xfId="0" applyFont="1" applyFill="1" applyBorder="1" applyAlignment="1">
      <alignment horizontal="center"/>
    </xf>
    <xf numFmtId="180" fontId="4" fillId="6" borderId="35" xfId="0" applyNumberFormat="1" applyFont="1" applyFill="1" applyBorder="1" applyAlignment="1" applyProtection="1">
      <alignment horizontal="right" vertical="center"/>
      <protection locked="0"/>
    </xf>
    <xf numFmtId="180" fontId="4" fillId="6" borderId="42" xfId="0" applyNumberFormat="1" applyFont="1" applyFill="1" applyBorder="1" applyAlignment="1" applyProtection="1">
      <alignment horizontal="right" vertical="center"/>
      <protection locked="0"/>
    </xf>
    <xf numFmtId="0" fontId="7" fillId="0" borderId="12" xfId="0" applyFont="1" applyBorder="1" applyAlignment="1">
      <alignment horizontal="left" vertical="center" wrapText="1"/>
    </xf>
    <xf numFmtId="0" fontId="0" fillId="0" borderId="2" xfId="0" applyBorder="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vertical="center" wrapText="1"/>
    </xf>
    <xf numFmtId="0" fontId="0" fillId="0" borderId="1" xfId="0" applyBorder="1" applyAlignment="1">
      <alignment horizontal="left" vertical="center" wrapText="1"/>
    </xf>
    <xf numFmtId="0" fontId="0" fillId="0" borderId="16" xfId="0" applyBorder="1" applyAlignment="1">
      <alignment horizontal="left" vertical="center" wrapText="1"/>
    </xf>
    <xf numFmtId="0" fontId="16" fillId="3" borderId="22" xfId="0" applyFont="1" applyFill="1" applyBorder="1" applyAlignment="1">
      <alignment horizontal="center"/>
    </xf>
    <xf numFmtId="180" fontId="4" fillId="6" borderId="28" xfId="0" applyNumberFormat="1" applyFont="1" applyFill="1" applyBorder="1" applyAlignment="1" applyProtection="1">
      <alignment horizontal="right" vertical="center"/>
      <protection locked="0"/>
    </xf>
    <xf numFmtId="180" fontId="4" fillId="6" borderId="29" xfId="0" applyNumberFormat="1" applyFont="1" applyFill="1" applyBorder="1" applyAlignment="1" applyProtection="1">
      <alignment horizontal="right" vertical="center"/>
      <protection locked="0"/>
    </xf>
    <xf numFmtId="182" fontId="4" fillId="6" borderId="28" xfId="0" applyNumberFormat="1" applyFont="1" applyFill="1" applyBorder="1" applyAlignment="1" applyProtection="1">
      <alignment horizontal="right" vertical="center"/>
      <protection locked="0"/>
    </xf>
    <xf numFmtId="182" fontId="4" fillId="6" borderId="29" xfId="0" applyNumberFormat="1" applyFont="1" applyFill="1" applyBorder="1" applyAlignment="1" applyProtection="1">
      <alignment horizontal="right" vertical="center"/>
      <protection locked="0"/>
    </xf>
    <xf numFmtId="0" fontId="4" fillId="0" borderId="29" xfId="0" applyFont="1" applyBorder="1" applyAlignment="1">
      <alignment horizontal="left"/>
    </xf>
    <xf numFmtId="0" fontId="4" fillId="0" borderId="8" xfId="0" applyFont="1" applyBorder="1" applyAlignment="1">
      <alignment horizontal="left"/>
    </xf>
    <xf numFmtId="181" fontId="4" fillId="6" borderId="28" xfId="0" applyNumberFormat="1" applyFont="1" applyFill="1" applyBorder="1" applyAlignment="1" applyProtection="1">
      <alignment horizontal="right" vertical="center"/>
      <protection locked="0"/>
    </xf>
    <xf numFmtId="181" fontId="4" fillId="6" borderId="29" xfId="0" applyNumberFormat="1" applyFont="1" applyFill="1" applyBorder="1" applyAlignment="1" applyProtection="1">
      <alignment horizontal="right" vertical="center"/>
      <protection locked="0"/>
    </xf>
    <xf numFmtId="183" fontId="4" fillId="6" borderId="35" xfId="0" applyNumberFormat="1" applyFont="1" applyFill="1" applyBorder="1" applyAlignment="1" applyProtection="1">
      <alignment horizontal="right" vertical="center"/>
      <protection locked="0"/>
    </xf>
    <xf numFmtId="183" fontId="4" fillId="6" borderId="42" xfId="0" applyNumberFormat="1" applyFont="1" applyFill="1" applyBorder="1" applyAlignment="1" applyProtection="1">
      <alignment horizontal="right" vertical="center"/>
      <protection locked="0"/>
    </xf>
    <xf numFmtId="182" fontId="4" fillId="6" borderId="35" xfId="0" applyNumberFormat="1" applyFont="1" applyFill="1" applyBorder="1" applyAlignment="1" applyProtection="1">
      <alignment horizontal="right" vertical="center"/>
      <protection locked="0"/>
    </xf>
    <xf numFmtId="182" fontId="4" fillId="6" borderId="42" xfId="0" applyNumberFormat="1" applyFont="1" applyFill="1" applyBorder="1" applyAlignment="1" applyProtection="1">
      <alignment horizontal="right" vertical="center"/>
      <protection locked="0"/>
    </xf>
    <xf numFmtId="0" fontId="4" fillId="0" borderId="31" xfId="0" applyFont="1" applyBorder="1" applyAlignment="1">
      <alignment horizontal="left"/>
    </xf>
    <xf numFmtId="0" fontId="4" fillId="0" borderId="7" xfId="0" applyFont="1" applyBorder="1" applyAlignment="1">
      <alignment horizontal="left"/>
    </xf>
    <xf numFmtId="180" fontId="0" fillId="6" borderId="31" xfId="0" applyNumberFormat="1" applyFill="1" applyBorder="1" applyAlignment="1" applyProtection="1">
      <alignment horizontal="right" vertical="center"/>
      <protection locked="0"/>
    </xf>
    <xf numFmtId="0" fontId="16" fillId="3" borderId="32" xfId="0" applyFont="1" applyFill="1" applyBorder="1" applyAlignment="1">
      <alignment horizontal="center" vertical="center"/>
    </xf>
    <xf numFmtId="0" fontId="0" fillId="0" borderId="19" xfId="0" applyBorder="1" applyAlignment="1">
      <alignment horizontal="center" vertical="center"/>
    </xf>
    <xf numFmtId="0" fontId="0" fillId="0" borderId="52" xfId="0" applyBorder="1" applyAlignment="1">
      <alignment horizontal="center"/>
    </xf>
    <xf numFmtId="0" fontId="41" fillId="6" borderId="44" xfId="0" applyFont="1" applyFill="1" applyBorder="1" applyAlignment="1" applyProtection="1">
      <alignment horizontal="left" vertical="center" wrapText="1" shrinkToFit="1"/>
      <protection locked="0"/>
    </xf>
    <xf numFmtId="0" fontId="16" fillId="3" borderId="35" xfId="0" applyFont="1" applyFill="1" applyBorder="1" applyAlignment="1">
      <alignment horizontal="center" vertical="center"/>
    </xf>
    <xf numFmtId="0" fontId="16" fillId="3" borderId="42" xfId="0" applyFont="1" applyFill="1" applyBorder="1" applyAlignment="1">
      <alignment horizontal="center" vertical="center"/>
    </xf>
    <xf numFmtId="0" fontId="16" fillId="3" borderId="9" xfId="0" applyFont="1" applyFill="1" applyBorder="1" applyAlignment="1">
      <alignment horizontal="center" vertical="center"/>
    </xf>
    <xf numFmtId="0" fontId="22" fillId="3" borderId="28" xfId="0" applyFont="1" applyFill="1" applyBorder="1" applyAlignment="1">
      <alignment horizontal="center" vertical="center" wrapText="1"/>
    </xf>
    <xf numFmtId="0" fontId="22" fillId="3" borderId="29" xfId="0" applyFont="1" applyFill="1" applyBorder="1" applyAlignment="1">
      <alignment horizontal="center" vertical="center" wrapText="1"/>
    </xf>
    <xf numFmtId="0" fontId="39" fillId="6" borderId="21" xfId="0" applyFont="1" applyFill="1" applyBorder="1" applyAlignment="1" applyProtection="1">
      <alignment horizontal="left" vertical="center" shrinkToFit="1"/>
      <protection locked="0"/>
    </xf>
    <xf numFmtId="0" fontId="40" fillId="6" borderId="3" xfId="0" applyFont="1" applyFill="1" applyBorder="1" applyAlignment="1" applyProtection="1">
      <alignment horizontal="left" vertical="center" shrinkToFit="1"/>
      <protection locked="0"/>
    </xf>
    <xf numFmtId="0" fontId="40" fillId="6" borderId="25" xfId="0" applyFont="1" applyFill="1" applyBorder="1" applyAlignment="1" applyProtection="1">
      <alignment horizontal="left" vertical="center" shrinkToFit="1"/>
      <protection locked="0"/>
    </xf>
    <xf numFmtId="0" fontId="4" fillId="0" borderId="56" xfId="0" applyFont="1" applyBorder="1" applyAlignment="1">
      <alignment horizontal="center" vertical="center"/>
    </xf>
    <xf numFmtId="0" fontId="4" fillId="0" borderId="42" xfId="0" applyFont="1" applyBorder="1" applyAlignment="1">
      <alignment horizontal="center" vertical="center"/>
    </xf>
    <xf numFmtId="0" fontId="4" fillId="0" borderId="9" xfId="0" applyFont="1" applyBorder="1" applyAlignment="1">
      <alignment horizontal="center" vertical="center"/>
    </xf>
    <xf numFmtId="0" fontId="5" fillId="0" borderId="35" xfId="0" applyFont="1" applyBorder="1" applyAlignment="1">
      <alignment horizontal="left" vertical="top" wrapText="1"/>
    </xf>
    <xf numFmtId="0" fontId="0" fillId="0" borderId="42" xfId="0" applyBorder="1" applyAlignment="1">
      <alignment horizontal="left" vertical="top" wrapText="1"/>
    </xf>
    <xf numFmtId="0" fontId="0" fillId="0" borderId="9" xfId="0" applyBorder="1" applyAlignment="1">
      <alignment horizontal="left" vertical="top" wrapText="1"/>
    </xf>
    <xf numFmtId="0" fontId="39" fillId="6" borderId="28" xfId="0" applyFont="1" applyFill="1" applyBorder="1" applyAlignment="1" applyProtection="1">
      <alignment horizontal="center" vertical="center" wrapText="1"/>
      <protection locked="0"/>
    </xf>
    <xf numFmtId="0" fontId="39" fillId="6" borderId="8" xfId="0" applyFont="1" applyFill="1" applyBorder="1" applyAlignment="1" applyProtection="1">
      <alignment horizontal="center" vertical="center" wrapText="1"/>
      <protection locked="0"/>
    </xf>
    <xf numFmtId="0" fontId="39" fillId="6" borderId="54" xfId="0" applyFont="1" applyFill="1" applyBorder="1" applyAlignment="1" applyProtection="1">
      <alignment horizontal="center" vertical="center"/>
      <protection locked="0"/>
    </xf>
    <xf numFmtId="0" fontId="39" fillId="6" borderId="55" xfId="0" applyFont="1" applyFill="1" applyBorder="1" applyAlignment="1" applyProtection="1">
      <alignment horizontal="center" vertical="center"/>
      <protection locked="0"/>
    </xf>
    <xf numFmtId="0" fontId="21" fillId="0" borderId="11" xfId="0" applyFont="1" applyBorder="1" applyAlignment="1">
      <alignment horizontal="left" vertical="center" shrinkToFit="1"/>
    </xf>
    <xf numFmtId="0" fontId="21" fillId="0" borderId="0" xfId="0" applyFont="1" applyAlignment="1">
      <alignment shrinkToFit="1"/>
    </xf>
    <xf numFmtId="0" fontId="22" fillId="3" borderId="8" xfId="0" applyFont="1" applyFill="1" applyBorder="1" applyAlignment="1">
      <alignment horizontal="center" vertical="center" wrapText="1"/>
    </xf>
    <xf numFmtId="0" fontId="22" fillId="3" borderId="35"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36" fillId="6" borderId="36" xfId="0" applyFont="1" applyFill="1" applyBorder="1" applyAlignment="1" applyProtection="1">
      <alignment horizontal="left" vertical="top" wrapText="1"/>
      <protection locked="0"/>
    </xf>
    <xf numFmtId="0" fontId="41" fillId="6" borderId="37" xfId="0" applyFont="1" applyFill="1" applyBorder="1" applyAlignment="1" applyProtection="1">
      <alignment horizontal="left" vertical="top" wrapText="1"/>
      <protection locked="0"/>
    </xf>
    <xf numFmtId="0" fontId="41" fillId="6" borderId="38" xfId="0" applyFont="1" applyFill="1" applyBorder="1" applyAlignment="1" applyProtection="1">
      <alignment horizontal="left" vertical="top" wrapText="1"/>
      <protection locked="0"/>
    </xf>
    <xf numFmtId="0" fontId="41" fillId="6" borderId="15" xfId="0" applyFont="1" applyFill="1" applyBorder="1" applyAlignment="1" applyProtection="1">
      <alignment horizontal="left" vertical="top" wrapText="1"/>
      <protection locked="0"/>
    </xf>
    <xf numFmtId="0" fontId="41" fillId="6" borderId="1" xfId="0" applyFont="1" applyFill="1" applyBorder="1" applyAlignment="1" applyProtection="1">
      <alignment horizontal="left" vertical="top" wrapText="1"/>
      <protection locked="0"/>
    </xf>
    <xf numFmtId="0" fontId="41" fillId="6" borderId="16" xfId="0" applyFont="1" applyFill="1" applyBorder="1" applyAlignment="1" applyProtection="1">
      <alignment horizontal="left" vertical="top" wrapText="1"/>
      <protection locked="0"/>
    </xf>
    <xf numFmtId="0" fontId="36" fillId="6" borderId="35" xfId="0" applyFont="1" applyFill="1" applyBorder="1" applyAlignment="1" applyProtection="1">
      <alignment horizontal="left" vertical="center" shrinkToFit="1"/>
      <protection locked="0"/>
    </xf>
    <xf numFmtId="0" fontId="36" fillId="6" borderId="42" xfId="0" applyFont="1" applyFill="1" applyBorder="1" applyAlignment="1" applyProtection="1">
      <alignment horizontal="left" vertical="center" shrinkToFit="1"/>
      <protection locked="0"/>
    </xf>
    <xf numFmtId="0" fontId="36" fillId="6" borderId="52" xfId="0" applyFont="1" applyFill="1" applyBorder="1" applyAlignment="1" applyProtection="1">
      <alignment horizontal="left" vertical="center" shrinkToFit="1"/>
      <protection locked="0"/>
    </xf>
    <xf numFmtId="0" fontId="37" fillId="6" borderId="28" xfId="0" applyFont="1" applyFill="1" applyBorder="1" applyAlignment="1" applyProtection="1">
      <alignment horizontal="left" vertical="center" shrinkToFit="1"/>
      <protection locked="0"/>
    </xf>
    <xf numFmtId="0" fontId="37" fillId="6" borderId="29" xfId="0" applyFont="1" applyFill="1" applyBorder="1" applyAlignment="1" applyProtection="1">
      <alignment horizontal="left" vertical="center" shrinkToFit="1"/>
      <protection locked="0"/>
    </xf>
    <xf numFmtId="0" fontId="37" fillId="6" borderId="44" xfId="0" applyFont="1" applyFill="1" applyBorder="1" applyAlignment="1" applyProtection="1">
      <alignment horizontal="left" vertical="center" shrinkToFit="1"/>
      <protection locked="0"/>
    </xf>
    <xf numFmtId="0" fontId="4" fillId="0" borderId="0" xfId="0" applyFont="1" applyBorder="1" applyAlignment="1">
      <alignment horizontal="left" vertical="center"/>
    </xf>
    <xf numFmtId="0" fontId="9" fillId="0" borderId="53" xfId="0" applyFont="1" applyBorder="1" applyAlignment="1">
      <alignment horizontal="left" vertical="center" wrapText="1"/>
    </xf>
    <xf numFmtId="0" fontId="9" fillId="0" borderId="42" xfId="0" applyFont="1" applyBorder="1" applyAlignment="1">
      <alignment horizontal="left" vertical="center" wrapText="1"/>
    </xf>
    <xf numFmtId="0" fontId="9" fillId="0" borderId="9" xfId="0" applyFont="1" applyBorder="1" applyAlignment="1">
      <alignment horizontal="left" vertical="center" wrapText="1"/>
    </xf>
    <xf numFmtId="0" fontId="37" fillId="6" borderId="8" xfId="0" applyFont="1" applyFill="1" applyBorder="1" applyAlignment="1" applyProtection="1">
      <alignment horizontal="left" vertical="center" shrinkToFit="1"/>
      <protection locked="0"/>
    </xf>
    <xf numFmtId="0" fontId="36" fillId="6" borderId="9" xfId="0" applyFont="1" applyFill="1" applyBorder="1" applyAlignment="1" applyProtection="1">
      <alignment horizontal="left" vertical="center" shrinkToFit="1"/>
      <protection locked="0"/>
    </xf>
    <xf numFmtId="0" fontId="4" fillId="0" borderId="0" xfId="0" applyFont="1" applyBorder="1" applyAlignment="1"/>
    <xf numFmtId="0" fontId="38" fillId="6" borderId="21" xfId="0" applyFont="1" applyFill="1" applyBorder="1" applyAlignment="1" applyProtection="1">
      <alignment horizontal="left" vertical="center" shrinkToFit="1"/>
      <protection locked="0"/>
    </xf>
    <xf numFmtId="0" fontId="38" fillId="6" borderId="3" xfId="0" applyFont="1" applyFill="1" applyBorder="1" applyAlignment="1" applyProtection="1">
      <alignment horizontal="left" vertical="center" shrinkToFit="1"/>
      <protection locked="0"/>
    </xf>
    <xf numFmtId="0" fontId="38" fillId="6" borderId="25" xfId="0" applyFont="1" applyFill="1" applyBorder="1" applyAlignment="1" applyProtection="1">
      <alignment horizontal="left" vertical="center" shrinkToFit="1"/>
      <protection locked="0"/>
    </xf>
    <xf numFmtId="0" fontId="39" fillId="6" borderId="3" xfId="0" applyFont="1" applyFill="1" applyBorder="1" applyAlignment="1" applyProtection="1">
      <alignment horizontal="left" vertical="center" shrinkToFit="1"/>
      <protection locked="0"/>
    </xf>
    <xf numFmtId="0" fontId="39" fillId="6" borderId="25" xfId="0" applyFont="1" applyFill="1" applyBorder="1" applyAlignment="1" applyProtection="1">
      <alignment horizontal="left" vertical="center" shrinkToFit="1"/>
      <protection locked="0"/>
    </xf>
    <xf numFmtId="0" fontId="38" fillId="6" borderId="28" xfId="0" applyFont="1" applyFill="1" applyBorder="1" applyAlignment="1" applyProtection="1">
      <alignment horizontal="left" vertical="center" wrapText="1" shrinkToFit="1"/>
      <protection locked="0"/>
    </xf>
    <xf numFmtId="0" fontId="38" fillId="6" borderId="29" xfId="0" applyFont="1" applyFill="1" applyBorder="1" applyAlignment="1" applyProtection="1">
      <alignment horizontal="left" vertical="center" wrapText="1" shrinkToFit="1"/>
      <protection locked="0"/>
    </xf>
    <xf numFmtId="0" fontId="38" fillId="6" borderId="8" xfId="0" applyFont="1" applyFill="1" applyBorder="1" applyAlignment="1" applyProtection="1">
      <alignment horizontal="left" vertical="center" wrapText="1" shrinkToFit="1"/>
      <protection locked="0"/>
    </xf>
    <xf numFmtId="0" fontId="7" fillId="6" borderId="4" xfId="0" applyFont="1" applyFill="1" applyBorder="1" applyAlignment="1" applyProtection="1">
      <alignment horizontal="center" vertical="center"/>
    </xf>
    <xf numFmtId="0" fontId="7" fillId="6" borderId="43" xfId="0" applyFont="1" applyFill="1" applyBorder="1" applyAlignment="1" applyProtection="1">
      <alignment horizontal="center" vertical="center"/>
    </xf>
    <xf numFmtId="0" fontId="7" fillId="6" borderId="58" xfId="0" applyFont="1" applyFill="1" applyBorder="1" applyAlignment="1" applyProtection="1">
      <alignment horizontal="center" vertical="center"/>
    </xf>
    <xf numFmtId="0" fontId="7" fillId="6" borderId="29" xfId="0" applyFont="1" applyFill="1" applyBorder="1" applyAlignment="1" applyProtection="1">
      <alignment horizontal="center" vertical="center"/>
    </xf>
    <xf numFmtId="0" fontId="7" fillId="6" borderId="44" xfId="0" applyFont="1" applyFill="1" applyBorder="1" applyAlignment="1" applyProtection="1">
      <alignment horizontal="center" vertical="center"/>
    </xf>
    <xf numFmtId="0" fontId="16" fillId="3" borderId="20" xfId="0" applyFont="1" applyFill="1" applyBorder="1" applyAlignment="1">
      <alignment horizontal="center" vertical="center"/>
    </xf>
    <xf numFmtId="0" fontId="0" fillId="0" borderId="20" xfId="0" applyBorder="1" applyAlignment="1"/>
    <xf numFmtId="0" fontId="45" fillId="0" borderId="0" xfId="0" applyFont="1" applyAlignment="1">
      <alignment horizontal="center" vertical="center"/>
    </xf>
    <xf numFmtId="0" fontId="41" fillId="0" borderId="0" xfId="0" applyFont="1" applyFill="1" applyBorder="1" applyAlignment="1">
      <alignment horizontal="left" vertical="top" wrapText="1"/>
    </xf>
    <xf numFmtId="0" fontId="41" fillId="0" borderId="0" xfId="0" applyFont="1" applyFill="1" applyBorder="1" applyAlignment="1">
      <alignment horizontal="left" vertical="top"/>
    </xf>
    <xf numFmtId="0" fontId="48" fillId="0" borderId="0" xfId="0" applyFont="1" applyFill="1" applyBorder="1" applyAlignment="1">
      <alignment horizontal="left" vertical="top" wrapText="1"/>
    </xf>
    <xf numFmtId="178" fontId="0" fillId="0" borderId="1" xfId="0" applyNumberFormat="1" applyBorder="1" applyAlignment="1">
      <alignment horizontal="center" vertical="center"/>
    </xf>
    <xf numFmtId="0" fontId="1" fillId="6" borderId="41" xfId="0" applyFont="1" applyFill="1" applyBorder="1" applyAlignment="1">
      <alignment horizontal="center" vertical="center" wrapText="1"/>
    </xf>
    <xf numFmtId="0" fontId="49" fillId="0" borderId="12" xfId="0" applyFont="1" applyBorder="1" applyAlignment="1">
      <alignment horizontal="center" vertical="center"/>
    </xf>
    <xf numFmtId="0" fontId="50" fillId="0" borderId="2" xfId="0" applyFont="1" applyBorder="1" applyAlignment="1">
      <alignment horizontal="center" vertical="center"/>
    </xf>
    <xf numFmtId="0" fontId="50" fillId="0" borderId="13" xfId="0" applyFont="1" applyBorder="1" applyAlignment="1">
      <alignment horizontal="center" vertical="center"/>
    </xf>
    <xf numFmtId="0" fontId="16" fillId="3" borderId="12" xfId="0" applyFont="1" applyFill="1" applyBorder="1" applyAlignment="1">
      <alignment horizontal="center" vertical="center"/>
    </xf>
    <xf numFmtId="0" fontId="16" fillId="3" borderId="2" xfId="0" applyFont="1" applyFill="1" applyBorder="1" applyAlignment="1">
      <alignment horizontal="center" vertical="center"/>
    </xf>
    <xf numFmtId="0" fontId="0" fillId="0" borderId="2" xfId="0" applyBorder="1" applyAlignment="1">
      <alignment vertical="center"/>
    </xf>
    <xf numFmtId="0" fontId="16" fillId="3" borderId="15" xfId="0" applyFont="1" applyFill="1" applyBorder="1" applyAlignment="1">
      <alignment horizontal="center" vertical="center"/>
    </xf>
    <xf numFmtId="0" fontId="16" fillId="3" borderId="1" xfId="0" applyFont="1" applyFill="1" applyBorder="1" applyAlignment="1">
      <alignment horizontal="center" vertical="center"/>
    </xf>
    <xf numFmtId="0" fontId="0" fillId="0" borderId="1" xfId="0" applyBorder="1" applyAlignment="1">
      <alignment vertical="center"/>
    </xf>
    <xf numFmtId="0" fontId="0" fillId="6" borderId="2" xfId="0" applyFont="1" applyFill="1" applyBorder="1" applyAlignment="1">
      <alignment horizontal="left"/>
    </xf>
    <xf numFmtId="0" fontId="0" fillId="6" borderId="13" xfId="0" applyFont="1" applyFill="1" applyBorder="1" applyAlignment="1">
      <alignment horizontal="left"/>
    </xf>
    <xf numFmtId="0" fontId="0" fillId="6" borderId="1" xfId="0" applyFont="1" applyFill="1" applyBorder="1" applyAlignment="1">
      <alignment horizontal="left"/>
    </xf>
    <xf numFmtId="0" fontId="0" fillId="6" borderId="16" xfId="0" applyFont="1" applyFill="1" applyBorder="1" applyAlignment="1">
      <alignment horizontal="left"/>
    </xf>
    <xf numFmtId="0" fontId="46" fillId="9" borderId="0" xfId="0" applyFont="1" applyFill="1" applyBorder="1" applyAlignment="1">
      <alignment horizontal="left" vertical="center"/>
    </xf>
    <xf numFmtId="0" fontId="19" fillId="7" borderId="74" xfId="0" applyFont="1" applyFill="1" applyBorder="1" applyAlignment="1">
      <alignment horizontal="center" vertical="center" wrapText="1"/>
    </xf>
    <xf numFmtId="0" fontId="20" fillId="7" borderId="0" xfId="0" applyFont="1" applyFill="1" applyBorder="1" applyAlignment="1">
      <alignment horizontal="center" vertical="center" wrapText="1"/>
    </xf>
    <xf numFmtId="0" fontId="20" fillId="7" borderId="74" xfId="0" applyFont="1" applyFill="1" applyBorder="1" applyAlignment="1">
      <alignment horizontal="center" vertical="center" wrapText="1"/>
    </xf>
    <xf numFmtId="0" fontId="42" fillId="7" borderId="74" xfId="0" applyFont="1" applyFill="1" applyBorder="1" applyAlignment="1">
      <alignment horizontal="center" vertical="center"/>
    </xf>
    <xf numFmtId="0" fontId="42" fillId="7" borderId="0" xfId="0" applyFont="1" applyFill="1" applyBorder="1" applyAlignment="1">
      <alignment horizontal="center" vertical="center"/>
    </xf>
    <xf numFmtId="0" fontId="42" fillId="7" borderId="75" xfId="0" applyFont="1" applyFill="1" applyBorder="1" applyAlignment="1">
      <alignment horizontal="center" vertical="center"/>
    </xf>
    <xf numFmtId="0" fontId="34" fillId="7" borderId="74" xfId="0" applyFont="1" applyFill="1" applyBorder="1" applyAlignment="1">
      <alignment horizontal="center" vertical="center"/>
    </xf>
    <xf numFmtId="0" fontId="34" fillId="7" borderId="0" xfId="0" applyFont="1" applyFill="1" applyBorder="1" applyAlignment="1">
      <alignment horizontal="center" vertical="center"/>
    </xf>
    <xf numFmtId="0" fontId="34" fillId="7" borderId="75" xfId="0" applyFont="1" applyFill="1" applyBorder="1" applyAlignment="1">
      <alignment horizontal="center" vertical="center"/>
    </xf>
    <xf numFmtId="0" fontId="33" fillId="7" borderId="74" xfId="0" applyFont="1" applyFill="1" applyBorder="1" applyAlignment="1">
      <alignment horizontal="center" vertical="center" wrapText="1"/>
    </xf>
    <xf numFmtId="0" fontId="33" fillId="7" borderId="0" xfId="0" applyFont="1" applyFill="1" applyBorder="1" applyAlignment="1">
      <alignment horizontal="center" vertical="center" wrapText="1"/>
    </xf>
    <xf numFmtId="0" fontId="33" fillId="7" borderId="75" xfId="0" applyFont="1" applyFill="1" applyBorder="1" applyAlignment="1">
      <alignment horizontal="center" vertical="center" wrapText="1"/>
    </xf>
    <xf numFmtId="0" fontId="19" fillId="7" borderId="0" xfId="0" applyFont="1" applyFill="1" applyBorder="1" applyAlignment="1">
      <alignment horizontal="center" vertical="center" wrapText="1"/>
    </xf>
    <xf numFmtId="0" fontId="19" fillId="7" borderId="75" xfId="0" applyFont="1" applyFill="1" applyBorder="1" applyAlignment="1">
      <alignment horizontal="center" vertical="center" wrapText="1"/>
    </xf>
    <xf numFmtId="0" fontId="31" fillId="7" borderId="74" xfId="0" applyFont="1" applyFill="1" applyBorder="1" applyAlignment="1">
      <alignment horizontal="center" vertical="center"/>
    </xf>
    <xf numFmtId="0" fontId="31" fillId="7" borderId="0" xfId="0" applyFont="1" applyFill="1" applyBorder="1" applyAlignment="1">
      <alignment horizontal="center" vertical="center"/>
    </xf>
    <xf numFmtId="0" fontId="31" fillId="7" borderId="75" xfId="0" applyFont="1" applyFill="1" applyBorder="1" applyAlignment="1">
      <alignment horizontal="center" vertical="center"/>
    </xf>
    <xf numFmtId="0" fontId="34" fillId="7" borderId="74" xfId="0" applyFont="1" applyFill="1" applyBorder="1" applyAlignment="1">
      <alignment horizontal="center" vertical="center" wrapText="1"/>
    </xf>
    <xf numFmtId="0" fontId="34" fillId="7" borderId="0" xfId="0" applyFont="1" applyFill="1" applyBorder="1" applyAlignment="1">
      <alignment horizontal="center" vertical="center" wrapText="1"/>
    </xf>
    <xf numFmtId="0" fontId="34" fillId="7" borderId="75" xfId="0" applyFont="1" applyFill="1" applyBorder="1" applyAlignment="1">
      <alignment horizontal="center" vertical="center" wrapText="1"/>
    </xf>
    <xf numFmtId="0" fontId="16" fillId="3" borderId="77" xfId="0" applyFont="1" applyFill="1" applyBorder="1" applyAlignment="1">
      <alignment horizontal="left" vertical="center"/>
    </xf>
    <xf numFmtId="0" fontId="46" fillId="8" borderId="0" xfId="0" applyFont="1" applyFill="1" applyBorder="1" applyAlignment="1">
      <alignment horizontal="left" vertical="center"/>
    </xf>
    <xf numFmtId="0" fontId="13" fillId="0" borderId="0" xfId="0" applyFont="1" applyAlignment="1">
      <alignment horizontal="left" vertical="center"/>
    </xf>
    <xf numFmtId="0" fontId="46" fillId="10" borderId="0" xfId="0" applyFont="1" applyFill="1" applyBorder="1" applyAlignment="1">
      <alignment horizontal="left" vertical="center"/>
    </xf>
    <xf numFmtId="0" fontId="29" fillId="0" borderId="0" xfId="0" applyFont="1" applyAlignment="1">
      <alignment horizontal="left" vertical="top" wrapText="1"/>
    </xf>
    <xf numFmtId="0" fontId="28" fillId="0" borderId="66" xfId="0" applyFont="1" applyBorder="1" applyAlignment="1">
      <alignment horizontal="center" vertical="center"/>
    </xf>
    <xf numFmtId="0" fontId="28" fillId="0" borderId="67" xfId="0" applyFont="1" applyBorder="1" applyAlignment="1">
      <alignment horizontal="center" vertical="center"/>
    </xf>
    <xf numFmtId="0" fontId="28" fillId="0" borderId="68" xfId="0" applyFont="1" applyBorder="1" applyAlignment="1">
      <alignment horizontal="center" vertical="center"/>
    </xf>
    <xf numFmtId="0" fontId="17" fillId="4" borderId="0" xfId="0" applyFont="1" applyFill="1" applyBorder="1" applyAlignment="1">
      <alignment horizontal="left" vertical="center"/>
    </xf>
    <xf numFmtId="0" fontId="0" fillId="0" borderId="0" xfId="0" applyFont="1" applyAlignment="1"/>
    <xf numFmtId="0" fontId="27" fillId="4" borderId="59" xfId="0" applyFont="1" applyFill="1" applyBorder="1" applyAlignment="1">
      <alignment horizontal="center" vertical="center"/>
    </xf>
    <xf numFmtId="0" fontId="28" fillId="0" borderId="62" xfId="0" applyFont="1" applyBorder="1" applyAlignment="1">
      <alignment horizontal="center" vertical="center"/>
    </xf>
    <xf numFmtId="0" fontId="28" fillId="4" borderId="60" xfId="0" applyFont="1" applyFill="1" applyBorder="1" applyAlignment="1">
      <alignment horizontal="center" vertical="center"/>
    </xf>
    <xf numFmtId="0" fontId="28" fillId="0" borderId="19" xfId="0" applyFont="1" applyBorder="1" applyAlignment="1">
      <alignment horizontal="center" vertical="center"/>
    </xf>
    <xf numFmtId="0" fontId="12" fillId="0" borderId="0" xfId="0" applyFont="1" applyAlignment="1">
      <alignment horizontal="left" vertical="center" shrinkToFit="1"/>
    </xf>
    <xf numFmtId="176" fontId="0" fillId="0" borderId="80" xfId="1" applyNumberFormat="1" applyFont="1" applyFill="1" applyBorder="1" applyAlignment="1" applyProtection="1">
      <alignment horizontal="center" vertical="center"/>
    </xf>
    <xf numFmtId="176" fontId="0" fillId="0" borderId="81" xfId="1" applyNumberFormat="1" applyFont="1" applyFill="1" applyBorder="1" applyAlignment="1" applyProtection="1">
      <alignment horizontal="center" vertical="center"/>
    </xf>
    <xf numFmtId="176" fontId="0" fillId="0" borderId="82" xfId="1" applyNumberFormat="1" applyFont="1" applyFill="1" applyBorder="1" applyAlignment="1" applyProtection="1">
      <alignment horizontal="center" vertical="center"/>
    </xf>
  </cellXfs>
  <cellStyles count="2">
    <cellStyle name="パーセント" xfId="1" builtinId="5"/>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AEAEA"/>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CC"/>
      <color rgb="FFEAEAEA"/>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firstButton="1" fmlaLink="'管理　フォーム値'!$E$2"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Drop" dropLines="15" dropStyle="combo" dx="16" fmlaLink="'管理　フォーム値'!$B$2" fmlaRange="'管理　フォーム値'!$A$2:$A$49" noThreeD="1" sel="1" val="0"/>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fmlaLink="'管理　フォーム値'!$H$2"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管理　フォーム値'!$K$2" lockText="1" noThreeD="1"/>
</file>

<file path=xl/ctrlProps/ctrlProp9.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104775</xdr:colOff>
      <xdr:row>53</xdr:row>
      <xdr:rowOff>28575</xdr:rowOff>
    </xdr:from>
    <xdr:to>
      <xdr:col>4</xdr:col>
      <xdr:colOff>219075</xdr:colOff>
      <xdr:row>54</xdr:row>
      <xdr:rowOff>0</xdr:rowOff>
    </xdr:to>
    <xdr:grpSp>
      <xdr:nvGrpSpPr>
        <xdr:cNvPr id="1622" name="Group 5">
          <a:extLst>
            <a:ext uri="{FF2B5EF4-FFF2-40B4-BE49-F238E27FC236}">
              <a16:creationId xmlns:a16="http://schemas.microsoft.com/office/drawing/2014/main" id="{00000000-0008-0000-0000-000056060000}"/>
            </a:ext>
          </a:extLst>
        </xdr:cNvPr>
        <xdr:cNvGrpSpPr>
          <a:grpSpLocks/>
        </xdr:cNvGrpSpPr>
      </xdr:nvGrpSpPr>
      <xdr:grpSpPr bwMode="auto">
        <a:xfrm>
          <a:off x="1933575" y="17973675"/>
          <a:ext cx="107950" cy="136525"/>
          <a:chOff x="220" y="1616"/>
          <a:chExt cx="12" cy="15"/>
        </a:xfrm>
      </xdr:grpSpPr>
      <xdr:sp macro="" textlink="">
        <xdr:nvSpPr>
          <xdr:cNvPr id="1628" name="Line 2">
            <a:extLst>
              <a:ext uri="{FF2B5EF4-FFF2-40B4-BE49-F238E27FC236}">
                <a16:creationId xmlns:a16="http://schemas.microsoft.com/office/drawing/2014/main" id="{00000000-0008-0000-0000-00005C060000}"/>
              </a:ext>
            </a:extLst>
          </xdr:cNvPr>
          <xdr:cNvSpPr>
            <a:spLocks noChangeShapeType="1"/>
          </xdr:cNvSpPr>
        </xdr:nvSpPr>
        <xdr:spPr bwMode="auto">
          <a:xfrm>
            <a:off x="220" y="1616"/>
            <a:ext cx="0" cy="1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med" len="med"/>
          </a:ln>
          <a:extLst>
            <a:ext uri="{909E8E84-426E-40DD-AFC4-6F175D3DCCD1}">
              <a14:hiddenFill xmlns:a14="http://schemas.microsoft.com/office/drawing/2010/main">
                <a:noFill/>
              </a14:hiddenFill>
            </a:ext>
          </a:extLst>
        </xdr:spPr>
      </xdr:sp>
      <xdr:sp macro="" textlink="">
        <xdr:nvSpPr>
          <xdr:cNvPr id="1629" name="Line 3">
            <a:extLst>
              <a:ext uri="{FF2B5EF4-FFF2-40B4-BE49-F238E27FC236}">
                <a16:creationId xmlns:a16="http://schemas.microsoft.com/office/drawing/2014/main" id="{00000000-0008-0000-0000-00005D060000}"/>
              </a:ext>
            </a:extLst>
          </xdr:cNvPr>
          <xdr:cNvSpPr>
            <a:spLocks noChangeShapeType="1"/>
          </xdr:cNvSpPr>
        </xdr:nvSpPr>
        <xdr:spPr bwMode="auto">
          <a:xfrm>
            <a:off x="220" y="1616"/>
            <a:ext cx="12"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editAs="oneCell">
        <xdr:from>
          <xdr:col>14</xdr:col>
          <xdr:colOff>146050</xdr:colOff>
          <xdr:row>21</xdr:row>
          <xdr:rowOff>50800</xdr:rowOff>
        </xdr:from>
        <xdr:to>
          <xdr:col>16</xdr:col>
          <xdr:colOff>336550</xdr:colOff>
          <xdr:row>21</xdr:row>
          <xdr:rowOff>381000</xdr:rowOff>
        </xdr:to>
        <xdr:sp macro="" textlink="">
          <xdr:nvSpPr>
            <xdr:cNvPr id="1442" name="Option Button 418" hidden="1">
              <a:extLst>
                <a:ext uri="{63B3BB69-23CF-44E3-9099-C40C66FF867C}">
                  <a14:compatExt spid="_x0000_s1442"/>
                </a:ext>
                <a:ext uri="{FF2B5EF4-FFF2-40B4-BE49-F238E27FC236}">
                  <a16:creationId xmlns:a16="http://schemas.microsoft.com/office/drawing/2014/main" id="{00000000-0008-0000-0000-0000A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508000</xdr:colOff>
          <xdr:row>21</xdr:row>
          <xdr:rowOff>50800</xdr:rowOff>
        </xdr:from>
        <xdr:to>
          <xdr:col>18</xdr:col>
          <xdr:colOff>457200</xdr:colOff>
          <xdr:row>21</xdr:row>
          <xdr:rowOff>393700</xdr:rowOff>
        </xdr:to>
        <xdr:sp macro="" textlink="">
          <xdr:nvSpPr>
            <xdr:cNvPr id="1443" name="Option Button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355600</xdr:colOff>
          <xdr:row>20</xdr:row>
          <xdr:rowOff>336550</xdr:rowOff>
        </xdr:from>
        <xdr:to>
          <xdr:col>20</xdr:col>
          <xdr:colOff>31750</xdr:colOff>
          <xdr:row>22</xdr:row>
          <xdr:rowOff>50800</xdr:rowOff>
        </xdr:to>
        <xdr:sp macro="" textlink="">
          <xdr:nvSpPr>
            <xdr:cNvPr id="1444" name="Group Box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資格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23</xdr:row>
          <xdr:rowOff>76200</xdr:rowOff>
        </xdr:from>
        <xdr:to>
          <xdr:col>4</xdr:col>
          <xdr:colOff>88900</xdr:colOff>
          <xdr:row>23</xdr:row>
          <xdr:rowOff>400050</xdr:rowOff>
        </xdr:to>
        <xdr:sp macro="" textlink="">
          <xdr:nvSpPr>
            <xdr:cNvPr id="1445" name="Option Button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23</xdr:row>
          <xdr:rowOff>57150</xdr:rowOff>
        </xdr:from>
        <xdr:to>
          <xdr:col>6</xdr:col>
          <xdr:colOff>279400</xdr:colOff>
          <xdr:row>23</xdr:row>
          <xdr:rowOff>412750</xdr:rowOff>
        </xdr:to>
        <xdr:sp macro="" textlink="">
          <xdr:nvSpPr>
            <xdr:cNvPr id="1446" name="Option Button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23</xdr:row>
          <xdr:rowOff>38100</xdr:rowOff>
        </xdr:from>
        <xdr:to>
          <xdr:col>12</xdr:col>
          <xdr:colOff>88900</xdr:colOff>
          <xdr:row>23</xdr:row>
          <xdr:rowOff>450850</xdr:rowOff>
        </xdr:to>
        <xdr:sp macro="" textlink="">
          <xdr:nvSpPr>
            <xdr:cNvPr id="1447" name="Option Button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800100</xdr:colOff>
          <xdr:row>22</xdr:row>
          <xdr:rowOff>19050</xdr:rowOff>
        </xdr:from>
        <xdr:to>
          <xdr:col>13</xdr:col>
          <xdr:colOff>171450</xdr:colOff>
          <xdr:row>25</xdr:row>
          <xdr:rowOff>50800</xdr:rowOff>
        </xdr:to>
        <xdr:sp macro="" textlink="">
          <xdr:nvSpPr>
            <xdr:cNvPr id="1448" name="Group Box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424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27</xdr:row>
          <xdr:rowOff>0</xdr:rowOff>
        </xdr:from>
        <xdr:to>
          <xdr:col>5</xdr:col>
          <xdr:colOff>342900</xdr:colOff>
          <xdr:row>28</xdr:row>
          <xdr:rowOff>0</xdr:rowOff>
        </xdr:to>
        <xdr:sp macro="" textlink="">
          <xdr:nvSpPr>
            <xdr:cNvPr id="1449" name="Option Button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27</xdr:row>
          <xdr:rowOff>0</xdr:rowOff>
        </xdr:from>
        <xdr:to>
          <xdr:col>14</xdr:col>
          <xdr:colOff>260350</xdr:colOff>
          <xdr:row>28</xdr:row>
          <xdr:rowOff>19050</xdr:rowOff>
        </xdr:to>
        <xdr:sp macro="" textlink="">
          <xdr:nvSpPr>
            <xdr:cNvPr id="1450" name="Option Button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26</xdr:row>
          <xdr:rowOff>0</xdr:rowOff>
        </xdr:from>
        <xdr:to>
          <xdr:col>15</xdr:col>
          <xdr:colOff>95250</xdr:colOff>
          <xdr:row>29</xdr:row>
          <xdr:rowOff>69850</xdr:rowOff>
        </xdr:to>
        <xdr:sp macro="" textlink="">
          <xdr:nvSpPr>
            <xdr:cNvPr id="1451" name="Group Box 427" hidden="1">
              <a:extLst>
                <a:ext uri="{63B3BB69-23CF-44E3-9099-C40C66FF867C}">
                  <a14:compatExt spid="_x0000_s1451"/>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427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222250</xdr:colOff>
          <xdr:row>6</xdr:row>
          <xdr:rowOff>69850</xdr:rowOff>
        </xdr:from>
        <xdr:to>
          <xdr:col>18</xdr:col>
          <xdr:colOff>438150</xdr:colOff>
          <xdr:row>7</xdr:row>
          <xdr:rowOff>209550</xdr:rowOff>
        </xdr:to>
        <xdr:sp macro="" textlink="">
          <xdr:nvSpPr>
            <xdr:cNvPr id="1452" name="Drop Down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22</xdr:col>
      <xdr:colOff>66675</xdr:colOff>
      <xdr:row>2</xdr:row>
      <xdr:rowOff>9525</xdr:rowOff>
    </xdr:from>
    <xdr:to>
      <xdr:col>28</xdr:col>
      <xdr:colOff>57150</xdr:colOff>
      <xdr:row>2</xdr:row>
      <xdr:rowOff>863600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686675" y="657225"/>
          <a:ext cx="3648075" cy="854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latin typeface="ＭＳ ゴシック" panose="020B0609070205080204" pitchFamily="49" charset="-128"/>
              <a:ea typeface="ＭＳ ゴシック" panose="020B0609070205080204" pitchFamily="49" charset="-128"/>
            </a:rPr>
            <a:t>入力したこのエクセルファイルのまま、全国学校給食甲子園公式サイトにてアップロードしてください。</a:t>
          </a:r>
        </a:p>
        <a:p>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ファイル名は変更しないでください。</a:t>
          </a:r>
        </a:p>
        <a:p>
          <a:r>
            <a:rPr kumimoji="1" lang="en-US" altLang="ja-JP" sz="1000">
              <a:latin typeface="ＭＳ ゴシック" panose="020B0609070205080204" pitchFamily="49" charset="-128"/>
              <a:ea typeface="ＭＳ ゴシック" panose="020B0609070205080204" pitchFamily="49" charset="-128"/>
            </a:rPr>
            <a:t>※12</a:t>
          </a:r>
          <a:r>
            <a:rPr kumimoji="1" lang="ja-JP" altLang="en-US" sz="1000">
              <a:latin typeface="ＭＳ ゴシック" panose="020B0609070205080204" pitchFamily="49" charset="-128"/>
              <a:ea typeface="ＭＳ ゴシック" panose="020B0609070205080204" pitchFamily="49" charset="-128"/>
            </a:rPr>
            <a:t>回以前のファイルを使用した応募は受理できません。</a:t>
          </a:r>
        </a:p>
      </xdr:txBody>
    </xdr:sp>
    <xdr:clientData/>
  </xdr:twoCellAnchor>
  <xdr:twoCellAnchor>
    <xdr:from>
      <xdr:col>21</xdr:col>
      <xdr:colOff>190499</xdr:colOff>
      <xdr:row>2</xdr:row>
      <xdr:rowOff>219075</xdr:rowOff>
    </xdr:from>
    <xdr:to>
      <xdr:col>21</xdr:col>
      <xdr:colOff>581024</xdr:colOff>
      <xdr:row>2</xdr:row>
      <xdr:rowOff>476250</xdr:rowOff>
    </xdr:to>
    <xdr:sp macro="" textlink="">
      <xdr:nvSpPr>
        <xdr:cNvPr id="27" name="左矢印 26">
          <a:extLst>
            <a:ext uri="{FF2B5EF4-FFF2-40B4-BE49-F238E27FC236}">
              <a16:creationId xmlns:a16="http://schemas.microsoft.com/office/drawing/2014/main" id="{00000000-0008-0000-0000-00001B000000}"/>
            </a:ext>
          </a:extLst>
        </xdr:cNvPr>
        <xdr:cNvSpPr/>
      </xdr:nvSpPr>
      <xdr:spPr bwMode="auto">
        <a:xfrm flipH="1">
          <a:off x="7200899" y="866775"/>
          <a:ext cx="390525" cy="257175"/>
        </a:xfrm>
        <a:prstGeom prst="leftArrow">
          <a:avLst/>
        </a:prstGeom>
        <a:solidFill>
          <a:srgbClr val="0070C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21</xdr:col>
      <xdr:colOff>257175</xdr:colOff>
      <xdr:row>48</xdr:row>
      <xdr:rowOff>28575</xdr:rowOff>
    </xdr:from>
    <xdr:to>
      <xdr:col>21</xdr:col>
      <xdr:colOff>466725</xdr:colOff>
      <xdr:row>49</xdr:row>
      <xdr:rowOff>57150</xdr:rowOff>
    </xdr:to>
    <xdr:sp macro="" textlink="">
      <xdr:nvSpPr>
        <xdr:cNvPr id="28" name="左矢印 27">
          <a:extLst>
            <a:ext uri="{FF2B5EF4-FFF2-40B4-BE49-F238E27FC236}">
              <a16:creationId xmlns:a16="http://schemas.microsoft.com/office/drawing/2014/main" id="{00000000-0008-0000-0000-00001C000000}"/>
            </a:ext>
          </a:extLst>
        </xdr:cNvPr>
        <xdr:cNvSpPr/>
      </xdr:nvSpPr>
      <xdr:spPr bwMode="auto">
        <a:xfrm>
          <a:off x="7915275" y="15735300"/>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23</xdr:col>
      <xdr:colOff>488950</xdr:colOff>
      <xdr:row>45</xdr:row>
      <xdr:rowOff>63500</xdr:rowOff>
    </xdr:from>
    <xdr:to>
      <xdr:col>28</xdr:col>
      <xdr:colOff>301626</xdr:colOff>
      <xdr:row>55</xdr:row>
      <xdr:rowOff>158750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718550" y="17100550"/>
          <a:ext cx="2860676" cy="2133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算出根拠となる栄養価計算表を提出してください。</a:t>
          </a:r>
          <a:endParaRPr kumimoji="1" lang="en-US" altLang="ja-JP" sz="1100" b="1"/>
        </a:p>
        <a:p>
          <a:endParaRPr kumimoji="1" lang="en-US" altLang="ja-JP" sz="1100"/>
        </a:p>
        <a:p>
          <a:r>
            <a:rPr kumimoji="1" lang="ja-JP" altLang="en-US" sz="1100"/>
            <a:t>このファイルにある「栄養価計算表欄」に入力いただくか、 </a:t>
          </a:r>
          <a:r>
            <a:rPr kumimoji="1" lang="ja-JP" altLang="en-US" sz="1100">
              <a:solidFill>
                <a:srgbClr val="FF0000"/>
              </a:solidFill>
            </a:rPr>
            <a:t>現在ご自身で利用いただいている栄養価計算表</a:t>
          </a:r>
          <a:r>
            <a:rPr kumimoji="1" lang="ja-JP" altLang="en-US" sz="1100"/>
            <a:t>をエクセル、ワードまたは</a:t>
          </a:r>
          <a:r>
            <a:rPr kumimoji="1" lang="en-US" altLang="ja-JP" sz="1100"/>
            <a:t>PDF</a:t>
          </a:r>
          <a:r>
            <a:rPr kumimoji="1" lang="ja-JP" altLang="en-US" sz="1100"/>
            <a:t>ファイルにして当ファイルといっしょにアップローしてください。</a:t>
          </a:r>
          <a:endParaRPr kumimoji="1" lang="en-US" altLang="ja-JP" sz="1100"/>
        </a:p>
      </xdr:txBody>
    </xdr:sp>
    <xdr:clientData/>
  </xdr:twoCellAnchor>
  <xdr:twoCellAnchor>
    <xdr:from>
      <xdr:col>21</xdr:col>
      <xdr:colOff>514350</xdr:colOff>
      <xdr:row>21</xdr:row>
      <xdr:rowOff>0</xdr:rowOff>
    </xdr:from>
    <xdr:to>
      <xdr:col>23</xdr:col>
      <xdr:colOff>323850</xdr:colOff>
      <xdr:row>29</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524750" y="8667750"/>
          <a:ext cx="1028700" cy="2628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チェック忘れがないようにお願いいたします。</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21</xdr:col>
      <xdr:colOff>257175</xdr:colOff>
      <xdr:row>42</xdr:row>
      <xdr:rowOff>266700</xdr:rowOff>
    </xdr:from>
    <xdr:to>
      <xdr:col>21</xdr:col>
      <xdr:colOff>466725</xdr:colOff>
      <xdr:row>42</xdr:row>
      <xdr:rowOff>523875</xdr:rowOff>
    </xdr:to>
    <xdr:sp macro="" textlink="">
      <xdr:nvSpPr>
        <xdr:cNvPr id="25" name="左矢印 24">
          <a:extLst>
            <a:ext uri="{FF2B5EF4-FFF2-40B4-BE49-F238E27FC236}">
              <a16:creationId xmlns:a16="http://schemas.microsoft.com/office/drawing/2014/main" id="{00000000-0008-0000-0000-000019000000}"/>
            </a:ext>
          </a:extLst>
        </xdr:cNvPr>
        <xdr:cNvSpPr/>
      </xdr:nvSpPr>
      <xdr:spPr bwMode="auto">
        <a:xfrm>
          <a:off x="7915275" y="13401675"/>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21</xdr:col>
      <xdr:colOff>257175</xdr:colOff>
      <xdr:row>32</xdr:row>
      <xdr:rowOff>28575</xdr:rowOff>
    </xdr:from>
    <xdr:to>
      <xdr:col>21</xdr:col>
      <xdr:colOff>466725</xdr:colOff>
      <xdr:row>33</xdr:row>
      <xdr:rowOff>9525</xdr:rowOff>
    </xdr:to>
    <xdr:sp macro="" textlink="">
      <xdr:nvSpPr>
        <xdr:cNvPr id="26" name="左矢印 25">
          <a:extLst>
            <a:ext uri="{FF2B5EF4-FFF2-40B4-BE49-F238E27FC236}">
              <a16:creationId xmlns:a16="http://schemas.microsoft.com/office/drawing/2014/main" id="{00000000-0008-0000-0000-00001A000000}"/>
            </a:ext>
          </a:extLst>
        </xdr:cNvPr>
        <xdr:cNvSpPr/>
      </xdr:nvSpPr>
      <xdr:spPr bwMode="auto">
        <a:xfrm>
          <a:off x="7915275" y="10239375"/>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21</xdr:col>
      <xdr:colOff>257175</xdr:colOff>
      <xdr:row>27</xdr:row>
      <xdr:rowOff>76200</xdr:rowOff>
    </xdr:from>
    <xdr:to>
      <xdr:col>21</xdr:col>
      <xdr:colOff>466725</xdr:colOff>
      <xdr:row>28</xdr:row>
      <xdr:rowOff>19050</xdr:rowOff>
    </xdr:to>
    <xdr:sp macro="" textlink="">
      <xdr:nvSpPr>
        <xdr:cNvPr id="30" name="左矢印 29">
          <a:extLst>
            <a:ext uri="{FF2B5EF4-FFF2-40B4-BE49-F238E27FC236}">
              <a16:creationId xmlns:a16="http://schemas.microsoft.com/office/drawing/2014/main" id="{00000000-0008-0000-0000-00001E000000}"/>
            </a:ext>
          </a:extLst>
        </xdr:cNvPr>
        <xdr:cNvSpPr/>
      </xdr:nvSpPr>
      <xdr:spPr bwMode="auto">
        <a:xfrm>
          <a:off x="7915275" y="8858250"/>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21</xdr:col>
      <xdr:colOff>257175</xdr:colOff>
      <xdr:row>23</xdr:row>
      <xdr:rowOff>171450</xdr:rowOff>
    </xdr:from>
    <xdr:to>
      <xdr:col>21</xdr:col>
      <xdr:colOff>466725</xdr:colOff>
      <xdr:row>23</xdr:row>
      <xdr:rowOff>428625</xdr:rowOff>
    </xdr:to>
    <xdr:sp macro="" textlink="">
      <xdr:nvSpPr>
        <xdr:cNvPr id="31" name="左矢印 30">
          <a:extLst>
            <a:ext uri="{FF2B5EF4-FFF2-40B4-BE49-F238E27FC236}">
              <a16:creationId xmlns:a16="http://schemas.microsoft.com/office/drawing/2014/main" id="{00000000-0008-0000-0000-00001F000000}"/>
            </a:ext>
          </a:extLst>
        </xdr:cNvPr>
        <xdr:cNvSpPr/>
      </xdr:nvSpPr>
      <xdr:spPr bwMode="auto">
        <a:xfrm>
          <a:off x="7915275" y="7391400"/>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21</xdr:col>
      <xdr:colOff>257175</xdr:colOff>
      <xdr:row>21</xdr:row>
      <xdr:rowOff>95250</xdr:rowOff>
    </xdr:from>
    <xdr:to>
      <xdr:col>21</xdr:col>
      <xdr:colOff>466725</xdr:colOff>
      <xdr:row>21</xdr:row>
      <xdr:rowOff>352425</xdr:rowOff>
    </xdr:to>
    <xdr:sp macro="" textlink="">
      <xdr:nvSpPr>
        <xdr:cNvPr id="32" name="左矢印 31">
          <a:extLst>
            <a:ext uri="{FF2B5EF4-FFF2-40B4-BE49-F238E27FC236}">
              <a16:creationId xmlns:a16="http://schemas.microsoft.com/office/drawing/2014/main" id="{00000000-0008-0000-0000-000020000000}"/>
            </a:ext>
          </a:extLst>
        </xdr:cNvPr>
        <xdr:cNvSpPr/>
      </xdr:nvSpPr>
      <xdr:spPr bwMode="auto">
        <a:xfrm>
          <a:off x="7915275" y="6819900"/>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21</xdr:col>
      <xdr:colOff>514349</xdr:colOff>
      <xdr:row>30</xdr:row>
      <xdr:rowOff>107951</xdr:rowOff>
    </xdr:from>
    <xdr:to>
      <xdr:col>23</xdr:col>
      <xdr:colOff>304801</xdr:colOff>
      <xdr:row>35</xdr:row>
      <xdr:rowOff>444500</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7524749" y="11004551"/>
          <a:ext cx="1009652" cy="15938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概数ではなく、正確な数値を入力してください。</a:t>
          </a:r>
        </a:p>
      </xdr:txBody>
    </xdr:sp>
    <xdr:clientData/>
  </xdr:twoCellAnchor>
  <xdr:twoCellAnchor>
    <xdr:from>
      <xdr:col>21</xdr:col>
      <xdr:colOff>523874</xdr:colOff>
      <xdr:row>41</xdr:row>
      <xdr:rowOff>247650</xdr:rowOff>
    </xdr:from>
    <xdr:to>
      <xdr:col>23</xdr:col>
      <xdr:colOff>342899</xdr:colOff>
      <xdr:row>43</xdr:row>
      <xdr:rowOff>857250</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7534274" y="14954250"/>
          <a:ext cx="1038225" cy="1962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総使用食材数、使用地場産物数は必ず入力してください、</a:t>
          </a:r>
        </a:p>
      </xdr:txBody>
    </xdr:sp>
    <xdr:clientData/>
  </xdr:twoCellAnchor>
  <xdr:twoCellAnchor>
    <xdr:from>
      <xdr:col>21</xdr:col>
      <xdr:colOff>257175</xdr:colOff>
      <xdr:row>43</xdr:row>
      <xdr:rowOff>266700</xdr:rowOff>
    </xdr:from>
    <xdr:to>
      <xdr:col>21</xdr:col>
      <xdr:colOff>466725</xdr:colOff>
      <xdr:row>43</xdr:row>
      <xdr:rowOff>523875</xdr:rowOff>
    </xdr:to>
    <xdr:sp macro="" textlink="">
      <xdr:nvSpPr>
        <xdr:cNvPr id="35" name="左矢印 34">
          <a:extLst>
            <a:ext uri="{FF2B5EF4-FFF2-40B4-BE49-F238E27FC236}">
              <a16:creationId xmlns:a16="http://schemas.microsoft.com/office/drawing/2014/main" id="{00000000-0008-0000-0000-000023000000}"/>
            </a:ext>
          </a:extLst>
        </xdr:cNvPr>
        <xdr:cNvSpPr/>
      </xdr:nvSpPr>
      <xdr:spPr bwMode="auto">
        <a:xfrm>
          <a:off x="7915275" y="14316075"/>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21</xdr:col>
      <xdr:colOff>523874</xdr:colOff>
      <xdr:row>45</xdr:row>
      <xdr:rowOff>57150</xdr:rowOff>
    </xdr:from>
    <xdr:to>
      <xdr:col>23</xdr:col>
      <xdr:colOff>361949</xdr:colOff>
      <xdr:row>55</xdr:row>
      <xdr:rowOff>152399</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7534274" y="17094200"/>
          <a:ext cx="1057275" cy="21335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全項目を入力してください。</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r>
            <a:rPr kumimoji="1" lang="en-US" altLang="ja-JP" sz="9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0">
              <a:solidFill>
                <a:sysClr val="windowText" lastClr="000000"/>
              </a:solidFill>
              <a:latin typeface="ＭＳ ゴシック" panose="020B0609070205080204" pitchFamily="49" charset="-128"/>
              <a:ea typeface="ＭＳ ゴシック" panose="020B0609070205080204" pitchFamily="49" charset="-128"/>
            </a:rPr>
            <a:t>脂質（％）は自動計算されます</a:t>
          </a:r>
          <a:endParaRPr kumimoji="1" lang="en-US" altLang="ja-JP" sz="900" b="0">
            <a:solidFill>
              <a:sysClr val="windowText" lastClr="000000"/>
            </a:solidFill>
            <a:latin typeface="ＭＳ ゴシック" panose="020B0609070205080204" pitchFamily="49" charset="-128"/>
            <a:ea typeface="ＭＳ ゴシック" panose="020B0609070205080204" pitchFamily="49" charset="-128"/>
          </a:endParaRPr>
        </a:p>
        <a:p>
          <a:r>
            <a:rPr kumimoji="1" lang="en-US" altLang="ja-JP" sz="9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0">
              <a:solidFill>
                <a:sysClr val="windowText" lastClr="000000"/>
              </a:solidFill>
              <a:latin typeface="ＭＳ ゴシック" panose="020B0609070205080204" pitchFamily="49" charset="-128"/>
              <a:ea typeface="ＭＳ ゴシック" panose="020B0609070205080204" pitchFamily="49" charset="-128"/>
            </a:rPr>
            <a:t>小数点以下は審査に必要な桁数に四捨五入されます。</a:t>
          </a:r>
        </a:p>
      </xdr:txBody>
    </xdr:sp>
    <xdr:clientData/>
  </xdr:twoCellAnchor>
  <xdr:twoCellAnchor>
    <xdr:from>
      <xdr:col>21</xdr:col>
      <xdr:colOff>596900</xdr:colOff>
      <xdr:row>158</xdr:row>
      <xdr:rowOff>111125</xdr:rowOff>
    </xdr:from>
    <xdr:to>
      <xdr:col>27</xdr:col>
      <xdr:colOff>514350</xdr:colOff>
      <xdr:row>159</xdr:row>
      <xdr:rowOff>215900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7607300" y="41995725"/>
          <a:ext cx="3575050" cy="333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行が足りなくなる場合は、事務局にご相談ください。</a:t>
          </a:r>
          <a:endParaRPr lang="ja-JP" altLang="ja-JP">
            <a:effectLst/>
          </a:endParaRPr>
        </a:p>
      </xdr:txBody>
    </xdr:sp>
    <xdr:clientData/>
  </xdr:twoCellAnchor>
  <xdr:twoCellAnchor>
    <xdr:from>
      <xdr:col>21</xdr:col>
      <xdr:colOff>257175</xdr:colOff>
      <xdr:row>158</xdr:row>
      <xdr:rowOff>120650</xdr:rowOff>
    </xdr:from>
    <xdr:to>
      <xdr:col>21</xdr:col>
      <xdr:colOff>466725</xdr:colOff>
      <xdr:row>159</xdr:row>
      <xdr:rowOff>149225</xdr:rowOff>
    </xdr:to>
    <xdr:sp macro="" textlink="">
      <xdr:nvSpPr>
        <xdr:cNvPr id="40" name="左矢印 39">
          <a:extLst>
            <a:ext uri="{FF2B5EF4-FFF2-40B4-BE49-F238E27FC236}">
              <a16:creationId xmlns:a16="http://schemas.microsoft.com/office/drawing/2014/main" id="{00000000-0008-0000-0000-000028000000}"/>
            </a:ext>
          </a:extLst>
        </xdr:cNvPr>
        <xdr:cNvSpPr/>
      </xdr:nvSpPr>
      <xdr:spPr bwMode="auto">
        <a:xfrm>
          <a:off x="7267575" y="42005250"/>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612775</xdr:colOff>
      <xdr:row>20</xdr:row>
      <xdr:rowOff>76200</xdr:rowOff>
    </xdr:from>
    <xdr:ext cx="3276600" cy="2143125"/>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a:stretch>
          <a:fillRect/>
        </a:stretch>
      </xdr:blipFill>
      <xdr:spPr>
        <a:xfrm>
          <a:off x="8788400" y="4251325"/>
          <a:ext cx="3276600" cy="2143125"/>
        </a:xfrm>
        <a:prstGeom prst="rect">
          <a:avLst/>
        </a:prstGeom>
      </xdr:spPr>
    </xdr:pic>
    <xdr:clientData/>
  </xdr:oneCellAnchor>
  <xdr:twoCellAnchor>
    <xdr:from>
      <xdr:col>6</xdr:col>
      <xdr:colOff>304800</xdr:colOff>
      <xdr:row>21</xdr:row>
      <xdr:rowOff>19050</xdr:rowOff>
    </xdr:from>
    <xdr:to>
      <xdr:col>9</xdr:col>
      <xdr:colOff>203201</xdr:colOff>
      <xdr:row>22</xdr:row>
      <xdr:rowOff>107950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bwMode="auto">
        <a:xfrm>
          <a:off x="8553450" y="4413250"/>
          <a:ext cx="1727201" cy="2603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en-US" altLang="ja-JP" sz="1400" baseline="0">
              <a:solidFill>
                <a:srgbClr val="FF0000"/>
              </a:solidFill>
              <a:latin typeface="HGS創英角ｺﾞｼｯｸUB" panose="020B0900000000000000" pitchFamily="50" charset="-128"/>
              <a:ea typeface="HGS創英角ｺﾞｼｯｸUB" panose="020B0900000000000000" pitchFamily="50" charset="-128"/>
            </a:rPr>
            <a:t> </a:t>
          </a:r>
          <a:r>
            <a:rPr kumimoji="1" lang="ja-JP" altLang="en-US" sz="1600">
              <a:solidFill>
                <a:srgbClr val="FF0000"/>
              </a:solidFill>
              <a:latin typeface="HGS創英角ｺﾞｼｯｸUB" panose="020B0900000000000000" pitchFamily="50" charset="-128"/>
              <a:ea typeface="HGS創英角ｺﾞｼｯｸUB" panose="020B0900000000000000" pitchFamily="50" charset="-128"/>
            </a:rPr>
            <a:t>合成写真不可</a:t>
          </a:r>
        </a:p>
      </xdr:txBody>
    </xdr:sp>
    <xdr:clientData/>
  </xdr:twoCellAnchor>
  <xdr:twoCellAnchor>
    <xdr:from>
      <xdr:col>4</xdr:col>
      <xdr:colOff>612774</xdr:colOff>
      <xdr:row>8</xdr:row>
      <xdr:rowOff>0</xdr:rowOff>
    </xdr:from>
    <xdr:to>
      <xdr:col>11</xdr:col>
      <xdr:colOff>374650</xdr:colOff>
      <xdr:row>19</xdr:row>
      <xdr:rowOff>142875</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8788399" y="2079625"/>
          <a:ext cx="4540251" cy="2063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エクセルでの画像挿入の仕方</a:t>
          </a:r>
          <a:endParaRPr kumimoji="1" lang="en-US" altLang="ja-JP" sz="1100" b="1"/>
        </a:p>
        <a:p>
          <a:r>
            <a:rPr kumimoji="1" lang="ja-JP" altLang="en-US" sz="1100" b="0"/>
            <a:t>１．メインメニューの「挿入」</a:t>
          </a:r>
          <a:endParaRPr kumimoji="1" lang="en-US" altLang="ja-JP" sz="1100" b="0"/>
        </a:p>
        <a:p>
          <a:r>
            <a:rPr kumimoji="1" lang="ja-JP" altLang="en-US" sz="1100" b="0"/>
            <a:t>２．表示されるメニューから「図」または「画像」</a:t>
          </a:r>
          <a:endParaRPr kumimoji="1" lang="en-US" altLang="ja-JP" sz="1100" b="0"/>
        </a:p>
        <a:p>
          <a:r>
            <a:rPr kumimoji="1" lang="ja-JP" altLang="en-US" sz="1100" b="0"/>
            <a:t>３．挿入したい画像ファイルを選択</a:t>
          </a:r>
          <a:endParaRPr kumimoji="1" lang="en-US" altLang="ja-JP" sz="1100" b="0"/>
        </a:p>
        <a:p>
          <a:r>
            <a:rPr kumimoji="1" lang="ja-JP" altLang="en-US" sz="1100" b="0"/>
            <a:t>４．選択した画像を「挿入」</a:t>
          </a:r>
          <a:endParaRPr kumimoji="1" lang="en-US" altLang="ja-JP" sz="1100" b="0"/>
        </a:p>
        <a:p>
          <a:r>
            <a:rPr kumimoji="1" lang="ja-JP" altLang="en-US" sz="1100" b="0"/>
            <a:t>５．シート上に取り込まれた画像を選択して、枠内までもってくる</a:t>
          </a:r>
          <a:endParaRPr kumimoji="1" lang="en-US" altLang="ja-JP" sz="1100" b="0"/>
        </a:p>
        <a:p>
          <a:r>
            <a:rPr kumimoji="1" lang="ja-JP" altLang="en-US" sz="1100" b="0"/>
            <a:t>６．枠内に収まるようにサイズを調整</a:t>
          </a:r>
          <a:endParaRPr kumimoji="1" lang="en-US" altLang="ja-JP" sz="1100" b="0"/>
        </a:p>
        <a:p>
          <a:r>
            <a:rPr kumimoji="1" lang="ja-JP" altLang="en-US" sz="1100" b="0"/>
            <a:t>　　（画像のいずれかの角に表示される〇をつまんで行うと、</a:t>
          </a:r>
          <a:endParaRPr kumimoji="1" lang="en-US" altLang="ja-JP" sz="1100" b="0"/>
        </a:p>
        <a:p>
          <a:r>
            <a:rPr kumimoji="1" lang="ja-JP" altLang="en-US" sz="1100" b="0"/>
            <a:t>　　　縦横比を維持したまま大きさを変えることができます）</a:t>
          </a:r>
          <a:endParaRPr kumimoji="1" lang="en-US" altLang="ja-JP" sz="1100" b="0"/>
        </a:p>
        <a:p>
          <a:endParaRPr kumimoji="1" lang="en-US" altLang="ja-JP" sz="1100" b="1"/>
        </a:p>
      </xdr:txBody>
    </xdr:sp>
    <xdr:clientData/>
  </xdr:twoCellAnchor>
  <xdr:twoCellAnchor>
    <xdr:from>
      <xdr:col>4</xdr:col>
      <xdr:colOff>219075</xdr:colOff>
      <xdr:row>12</xdr:row>
      <xdr:rowOff>136071</xdr:rowOff>
    </xdr:from>
    <xdr:to>
      <xdr:col>4</xdr:col>
      <xdr:colOff>428625</xdr:colOff>
      <xdr:row>14</xdr:row>
      <xdr:rowOff>48986</xdr:rowOff>
    </xdr:to>
    <xdr:sp macro="" textlink="">
      <xdr:nvSpPr>
        <xdr:cNvPr id="14" name="左矢印 13">
          <a:extLst>
            <a:ext uri="{FF2B5EF4-FFF2-40B4-BE49-F238E27FC236}">
              <a16:creationId xmlns:a16="http://schemas.microsoft.com/office/drawing/2014/main" id="{00000000-0008-0000-0200-00000E000000}"/>
            </a:ext>
          </a:extLst>
        </xdr:cNvPr>
        <xdr:cNvSpPr/>
      </xdr:nvSpPr>
      <xdr:spPr bwMode="auto">
        <a:xfrm>
          <a:off x="7902575" y="2914196"/>
          <a:ext cx="209550" cy="26216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4</xdr:col>
      <xdr:colOff>219075</xdr:colOff>
      <xdr:row>24</xdr:row>
      <xdr:rowOff>21771</xdr:rowOff>
    </xdr:from>
    <xdr:to>
      <xdr:col>4</xdr:col>
      <xdr:colOff>428625</xdr:colOff>
      <xdr:row>25</xdr:row>
      <xdr:rowOff>106136</xdr:rowOff>
    </xdr:to>
    <xdr:sp macro="" textlink="">
      <xdr:nvSpPr>
        <xdr:cNvPr id="15" name="左矢印 14">
          <a:extLst>
            <a:ext uri="{FF2B5EF4-FFF2-40B4-BE49-F238E27FC236}">
              <a16:creationId xmlns:a16="http://schemas.microsoft.com/office/drawing/2014/main" id="{00000000-0008-0000-0200-00000F000000}"/>
            </a:ext>
          </a:extLst>
        </xdr:cNvPr>
        <xdr:cNvSpPr/>
      </xdr:nvSpPr>
      <xdr:spPr bwMode="auto">
        <a:xfrm>
          <a:off x="7902575" y="4895396"/>
          <a:ext cx="209550" cy="258990"/>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357188</xdr:colOff>
      <xdr:row>7</xdr:row>
      <xdr:rowOff>202401</xdr:rowOff>
    </xdr:from>
    <xdr:to>
      <xdr:col>23</xdr:col>
      <xdr:colOff>404812</xdr:colOff>
      <xdr:row>11</xdr:row>
      <xdr:rowOff>1154905</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bwMode="auto">
        <a:xfrm>
          <a:off x="12715876" y="1821651"/>
          <a:ext cx="2809874" cy="1762129"/>
        </a:xfrm>
        <a:prstGeom prst="roundRect">
          <a:avLst>
            <a:gd name="adj" fmla="val 9020"/>
          </a:avLst>
        </a:prstGeom>
        <a:ln w="28575">
          <a:solidFill>
            <a:srgbClr val="FF0000"/>
          </a:solidFill>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r>
            <a:rPr kumimoji="1" lang="ja-JP" altLang="en-US" sz="1400">
              <a:solidFill>
                <a:srgbClr val="FF0000"/>
              </a:solidFill>
            </a:rPr>
            <a:t>栄養価計算表は、現在ご自身で利用いただいている栄養価計算表をご使用いただいても結構です。</a:t>
          </a:r>
        </a:p>
      </xdr:txBody>
    </xdr:sp>
    <xdr:clientData/>
  </xdr:twoCellAnchor>
  <xdr:twoCellAnchor>
    <xdr:from>
      <xdr:col>18</xdr:col>
      <xdr:colOff>202406</xdr:colOff>
      <xdr:row>11</xdr:row>
      <xdr:rowOff>11906</xdr:rowOff>
    </xdr:from>
    <xdr:to>
      <xdr:col>19</xdr:col>
      <xdr:colOff>273842</xdr:colOff>
      <xdr:row>11</xdr:row>
      <xdr:rowOff>369094</xdr:rowOff>
    </xdr:to>
    <xdr:sp macro="" textlink="">
      <xdr:nvSpPr>
        <xdr:cNvPr id="5" name="左矢印 4">
          <a:extLst>
            <a:ext uri="{FF2B5EF4-FFF2-40B4-BE49-F238E27FC236}">
              <a16:creationId xmlns:a16="http://schemas.microsoft.com/office/drawing/2014/main" id="{00000000-0008-0000-0300-000005000000}"/>
            </a:ext>
          </a:extLst>
        </xdr:cNvPr>
        <xdr:cNvSpPr/>
      </xdr:nvSpPr>
      <xdr:spPr bwMode="auto">
        <a:xfrm>
          <a:off x="11870531" y="2440781"/>
          <a:ext cx="761999" cy="357188"/>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19</xdr:col>
      <xdr:colOff>254003</xdr:colOff>
      <xdr:row>78</xdr:row>
      <xdr:rowOff>265914</xdr:rowOff>
    </xdr:from>
    <xdr:to>
      <xdr:col>25</xdr:col>
      <xdr:colOff>79374</xdr:colOff>
      <xdr:row>80</xdr:row>
      <xdr:rowOff>7945</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11279191" y="17680789"/>
          <a:ext cx="3587746" cy="3294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行が足りなくなる場合は、事務局にご相談ください。</a:t>
          </a:r>
          <a:endParaRPr lang="ja-JP" altLang="ja-JP">
            <a:effectLst/>
          </a:endParaRPr>
        </a:p>
      </xdr:txBody>
    </xdr:sp>
    <xdr:clientData/>
  </xdr:twoCellAnchor>
  <xdr:oneCellAnchor>
    <xdr:from>
      <xdr:col>18</xdr:col>
      <xdr:colOff>226217</xdr:colOff>
      <xdr:row>80</xdr:row>
      <xdr:rowOff>123035</xdr:rowOff>
    </xdr:from>
    <xdr:ext cx="3853658" cy="447943"/>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0624342" y="18125285"/>
          <a:ext cx="3853658" cy="4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小数点以下は審査に必要な桁数に四捨五入されます</a:t>
          </a:r>
          <a:r>
            <a:rPr kumimoji="1" lang="ja-JP" altLang="en-US" sz="1100" b="0">
              <a:solidFill>
                <a:schemeClr val="tx1"/>
              </a:solidFill>
              <a:effectLst/>
              <a:latin typeface="+mn-lt"/>
              <a:ea typeface="+mn-ea"/>
              <a:cs typeface="+mn-cs"/>
            </a:rPr>
            <a:t>。</a:t>
          </a:r>
          <a:endParaRPr lang="ja-JP" altLang="ja-JP">
            <a:effectLst/>
          </a:endParaRPr>
        </a:p>
        <a:p>
          <a:endParaRPr kumimoji="1" lang="ja-JP" altLang="en-US" sz="1100"/>
        </a:p>
      </xdr:txBody>
    </xdr:sp>
    <xdr:clientData/>
  </xdr:oneCellAnchor>
  <xdr:twoCellAnchor>
    <xdr:from>
      <xdr:col>18</xdr:col>
      <xdr:colOff>337343</xdr:colOff>
      <xdr:row>78</xdr:row>
      <xdr:rowOff>257976</xdr:rowOff>
    </xdr:from>
    <xdr:to>
      <xdr:col>19</xdr:col>
      <xdr:colOff>103187</xdr:colOff>
      <xdr:row>80</xdr:row>
      <xdr:rowOff>8</xdr:rowOff>
    </xdr:to>
    <xdr:sp macro="" textlink="">
      <xdr:nvSpPr>
        <xdr:cNvPr id="8" name="左矢印 4">
          <a:extLst>
            <a:ext uri="{FF2B5EF4-FFF2-40B4-BE49-F238E27FC236}">
              <a16:creationId xmlns:a16="http://schemas.microsoft.com/office/drawing/2014/main" id="{00000000-0008-0000-0300-000008000000}"/>
            </a:ext>
          </a:extLst>
        </xdr:cNvPr>
        <xdr:cNvSpPr/>
      </xdr:nvSpPr>
      <xdr:spPr bwMode="auto">
        <a:xfrm>
          <a:off x="10735468" y="17672851"/>
          <a:ext cx="392907" cy="329407"/>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EAEAEA"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EAEAEA"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E161"/>
  <sheetViews>
    <sheetView showGridLines="0" tabSelected="1" zoomScaleNormal="100" zoomScaleSheetLayoutView="75" workbookViewId="0">
      <selection activeCell="B10" sqref="B10:T10"/>
    </sheetView>
  </sheetViews>
  <sheetFormatPr defaultRowHeight="13" x14ac:dyDescent="0.2"/>
  <cols>
    <col min="1" max="1" width="10.90625" customWidth="1"/>
    <col min="2" max="2" width="3" customWidth="1"/>
    <col min="3" max="3" width="5.36328125" customWidth="1"/>
    <col min="4" max="4" width="6.90625" customWidth="1"/>
    <col min="5" max="5" width="3.08984375" customWidth="1"/>
    <col min="6" max="6" width="9.36328125" customWidth="1"/>
    <col min="7" max="7" width="6.26953125" customWidth="1"/>
    <col min="8" max="8" width="3.08984375" customWidth="1"/>
    <col min="9" max="9" width="1.453125" customWidth="1"/>
    <col min="10" max="10" width="6.90625" customWidth="1"/>
    <col min="11" max="11" width="0.6328125" customWidth="1"/>
    <col min="12" max="12" width="1.6328125" customWidth="1"/>
    <col min="13" max="13" width="2.7265625" customWidth="1"/>
    <col min="14" max="14" width="5.6328125" customWidth="1"/>
    <col min="15" max="15" width="4.90625" customWidth="1"/>
    <col min="16" max="16" width="4.453125" customWidth="1"/>
    <col min="17" max="17" width="6.7265625" customWidth="1"/>
    <col min="18" max="18" width="5" customWidth="1"/>
    <col min="19" max="19" width="6.7265625" customWidth="1"/>
    <col min="20" max="20" width="3.08984375" customWidth="1"/>
    <col min="21" max="21" width="2.453125" customWidth="1"/>
  </cols>
  <sheetData>
    <row r="1" spans="1:31" ht="21" customHeight="1" x14ac:dyDescent="0.2">
      <c r="A1" s="309" t="s">
        <v>199</v>
      </c>
      <c r="B1" s="309"/>
      <c r="C1" s="309"/>
      <c r="D1" s="309"/>
      <c r="E1" s="309"/>
      <c r="F1" s="309"/>
      <c r="G1" s="309"/>
      <c r="H1" s="309"/>
      <c r="I1" s="309"/>
      <c r="J1" s="309"/>
      <c r="K1" s="309"/>
      <c r="L1" s="309"/>
      <c r="M1" s="309"/>
      <c r="N1" s="309"/>
      <c r="O1" s="309"/>
      <c r="P1" s="309"/>
      <c r="Q1" s="309"/>
      <c r="R1" s="309"/>
      <c r="S1" s="309"/>
      <c r="T1" s="309"/>
    </row>
    <row r="2" spans="1:31" s="130" customFormat="1" ht="30" customHeight="1" x14ac:dyDescent="0.2">
      <c r="A2" s="328" t="s">
        <v>190</v>
      </c>
      <c r="B2" s="328"/>
      <c r="C2" s="328"/>
      <c r="D2" s="328"/>
      <c r="E2" s="328"/>
      <c r="F2" s="328"/>
      <c r="G2" s="328"/>
      <c r="H2" s="328"/>
      <c r="I2" s="328"/>
      <c r="J2" s="328"/>
      <c r="K2" s="328"/>
      <c r="L2" s="328"/>
      <c r="M2" s="328"/>
      <c r="N2" s="328"/>
      <c r="O2" s="328"/>
      <c r="P2" s="328"/>
      <c r="Q2" s="328"/>
      <c r="R2" s="328"/>
      <c r="S2" s="328"/>
      <c r="T2" s="328"/>
      <c r="W2"/>
      <c r="X2"/>
      <c r="Y2"/>
      <c r="Z2"/>
      <c r="AA2"/>
      <c r="AB2"/>
      <c r="AC2"/>
    </row>
    <row r="3" spans="1:31" ht="141" customHeight="1" x14ac:dyDescent="0.2">
      <c r="A3" s="310" t="s">
        <v>202</v>
      </c>
      <c r="B3" s="311"/>
      <c r="C3" s="311"/>
      <c r="D3" s="311"/>
      <c r="E3" s="311"/>
      <c r="F3" s="311"/>
      <c r="G3" s="311"/>
      <c r="H3" s="311"/>
      <c r="I3" s="311"/>
      <c r="J3" s="311"/>
      <c r="K3" s="311"/>
      <c r="L3" s="311"/>
      <c r="M3" s="311"/>
      <c r="N3" s="311"/>
      <c r="O3" s="311"/>
      <c r="P3" s="311"/>
      <c r="Q3" s="311"/>
      <c r="R3" s="311"/>
      <c r="S3" s="311"/>
      <c r="T3" s="311"/>
    </row>
    <row r="4" spans="1:31" ht="42" customHeight="1" x14ac:dyDescent="0.2">
      <c r="A4" s="310"/>
      <c r="B4" s="311"/>
      <c r="C4" s="311"/>
      <c r="D4" s="311"/>
      <c r="E4" s="311"/>
      <c r="F4" s="311"/>
      <c r="G4" s="311"/>
      <c r="H4" s="311"/>
      <c r="I4" s="311"/>
      <c r="J4" s="311"/>
      <c r="K4" s="311"/>
      <c r="L4" s="311"/>
      <c r="M4" s="311"/>
      <c r="N4" s="311"/>
      <c r="O4" s="311"/>
      <c r="P4" s="311"/>
      <c r="Q4" s="311"/>
      <c r="R4" s="311"/>
      <c r="S4" s="311"/>
      <c r="T4" s="311"/>
    </row>
    <row r="5" spans="1:31" ht="141" customHeight="1" x14ac:dyDescent="0.2">
      <c r="A5" s="311"/>
      <c r="B5" s="311"/>
      <c r="C5" s="311"/>
      <c r="D5" s="311"/>
      <c r="E5" s="311"/>
      <c r="F5" s="311"/>
      <c r="G5" s="311"/>
      <c r="H5" s="311"/>
      <c r="I5" s="311"/>
      <c r="J5" s="311"/>
      <c r="K5" s="311"/>
      <c r="L5" s="311"/>
      <c r="M5" s="311"/>
      <c r="N5" s="311"/>
      <c r="O5" s="311"/>
      <c r="P5" s="311"/>
      <c r="Q5" s="311"/>
      <c r="R5" s="311"/>
      <c r="S5" s="311"/>
      <c r="T5" s="311"/>
    </row>
    <row r="6" spans="1:31" s="130" customFormat="1" ht="18.5" customHeight="1" x14ac:dyDescent="0.2">
      <c r="A6" s="312"/>
      <c r="B6" s="312"/>
      <c r="C6" s="312"/>
      <c r="D6" s="312"/>
      <c r="E6" s="312"/>
      <c r="F6" s="312"/>
      <c r="G6" s="312"/>
      <c r="H6" s="312"/>
      <c r="I6" s="312"/>
      <c r="J6" s="312"/>
      <c r="K6" s="312"/>
      <c r="L6" s="312"/>
      <c r="M6" s="312"/>
      <c r="N6" s="312"/>
      <c r="O6" s="312"/>
      <c r="P6" s="312"/>
      <c r="Q6" s="312"/>
      <c r="R6" s="312"/>
      <c r="S6" s="312"/>
      <c r="T6" s="312"/>
      <c r="W6"/>
      <c r="X6"/>
      <c r="Y6"/>
      <c r="Z6"/>
      <c r="AA6"/>
      <c r="AB6"/>
      <c r="AC6"/>
    </row>
    <row r="7" spans="1:31" s="1" customFormat="1" ht="12" customHeight="1" x14ac:dyDescent="0.2">
      <c r="A7" s="248" t="s">
        <v>60</v>
      </c>
      <c r="B7" s="315" t="s">
        <v>192</v>
      </c>
      <c r="C7" s="316"/>
      <c r="D7" s="316"/>
      <c r="E7" s="316"/>
      <c r="F7" s="316"/>
      <c r="G7" s="317"/>
      <c r="H7" s="37"/>
      <c r="I7" s="318" t="s">
        <v>54</v>
      </c>
      <c r="J7" s="319"/>
      <c r="K7" s="319"/>
      <c r="L7" s="319"/>
      <c r="M7" s="320"/>
      <c r="N7" s="324"/>
      <c r="O7" s="324"/>
      <c r="P7" s="324"/>
      <c r="Q7" s="324"/>
      <c r="R7" s="324"/>
      <c r="S7" s="324"/>
      <c r="T7" s="325"/>
      <c r="W7"/>
      <c r="X7"/>
      <c r="Y7"/>
      <c r="Z7"/>
      <c r="AA7"/>
      <c r="AB7"/>
      <c r="AC7"/>
      <c r="AD7" s="3"/>
      <c r="AE7" s="3"/>
    </row>
    <row r="8" spans="1:31" s="1" customFormat="1" ht="22" customHeight="1" x14ac:dyDescent="0.2">
      <c r="A8" s="183"/>
      <c r="B8" s="108"/>
      <c r="C8" s="109"/>
      <c r="D8" s="313" t="str">
        <f>IF('管理　一覧用'!B6="","",'管理　一覧用'!A3)</f>
        <v/>
      </c>
      <c r="E8" s="313"/>
      <c r="F8" s="313"/>
      <c r="G8" s="110"/>
      <c r="H8" s="38"/>
      <c r="I8" s="321"/>
      <c r="J8" s="322"/>
      <c r="K8" s="322"/>
      <c r="L8" s="322"/>
      <c r="M8" s="323"/>
      <c r="N8" s="326"/>
      <c r="O8" s="326"/>
      <c r="P8" s="326"/>
      <c r="Q8" s="326"/>
      <c r="R8" s="326"/>
      <c r="S8" s="326"/>
      <c r="T8" s="327"/>
      <c r="W8"/>
      <c r="X8"/>
      <c r="Y8"/>
      <c r="Z8"/>
      <c r="AA8"/>
      <c r="AB8"/>
      <c r="AC8"/>
      <c r="AD8" s="3"/>
      <c r="AE8" s="3"/>
    </row>
    <row r="9" spans="1:31" s="1" customFormat="1" ht="4.5" customHeight="1" x14ac:dyDescent="0.2">
      <c r="A9" s="6"/>
      <c r="B9" s="293"/>
      <c r="C9" s="293"/>
      <c r="D9" s="293"/>
      <c r="E9" s="293"/>
      <c r="F9" s="293"/>
      <c r="G9" s="293"/>
      <c r="H9" s="293"/>
      <c r="I9" s="293"/>
      <c r="J9" s="293"/>
      <c r="K9" s="3"/>
      <c r="L9" s="3"/>
      <c r="M9" s="3"/>
      <c r="N9" s="3"/>
      <c r="O9" s="3"/>
      <c r="P9" s="3"/>
      <c r="Q9" s="3"/>
      <c r="R9" s="3"/>
      <c r="S9" s="3"/>
      <c r="T9" s="3"/>
      <c r="W9"/>
      <c r="X9"/>
      <c r="Y9"/>
      <c r="Z9"/>
      <c r="AA9"/>
      <c r="AB9"/>
      <c r="AC9"/>
      <c r="AD9" s="3"/>
      <c r="AE9" s="3"/>
    </row>
    <row r="10" spans="1:31" s="1" customFormat="1" ht="25" customHeight="1" x14ac:dyDescent="0.2">
      <c r="A10" s="43" t="s">
        <v>182</v>
      </c>
      <c r="B10" s="281"/>
      <c r="C10" s="282"/>
      <c r="D10" s="282"/>
      <c r="E10" s="282"/>
      <c r="F10" s="282"/>
      <c r="G10" s="282"/>
      <c r="H10" s="282"/>
      <c r="I10" s="282"/>
      <c r="J10" s="282"/>
      <c r="K10" s="282"/>
      <c r="L10" s="282"/>
      <c r="M10" s="282"/>
      <c r="N10" s="282"/>
      <c r="O10" s="282"/>
      <c r="P10" s="282"/>
      <c r="Q10" s="282"/>
      <c r="R10" s="282"/>
      <c r="S10" s="282"/>
      <c r="T10" s="292"/>
      <c r="W10"/>
      <c r="X10"/>
      <c r="Y10"/>
      <c r="Z10"/>
      <c r="AA10"/>
      <c r="AB10"/>
      <c r="AC10"/>
    </row>
    <row r="11" spans="1:31" s="1" customFormat="1" ht="35.15" customHeight="1" x14ac:dyDescent="0.2">
      <c r="A11" s="44" t="s">
        <v>0</v>
      </c>
      <c r="B11" s="284"/>
      <c r="C11" s="285"/>
      <c r="D11" s="285"/>
      <c r="E11" s="285"/>
      <c r="F11" s="285"/>
      <c r="G11" s="285"/>
      <c r="H11" s="285"/>
      <c r="I11" s="285"/>
      <c r="J11" s="285"/>
      <c r="K11" s="285"/>
      <c r="L11" s="285"/>
      <c r="M11" s="285"/>
      <c r="N11" s="285"/>
      <c r="O11" s="285"/>
      <c r="P11" s="285"/>
      <c r="Q11" s="285"/>
      <c r="R11" s="285"/>
      <c r="S11" s="285"/>
      <c r="T11" s="291"/>
      <c r="W11"/>
      <c r="X11"/>
      <c r="Y11"/>
      <c r="Z11"/>
      <c r="AA11"/>
      <c r="AB11"/>
      <c r="AC11"/>
    </row>
    <row r="12" spans="1:31" s="1" customFormat="1" ht="4.5" customHeight="1" x14ac:dyDescent="0.2">
      <c r="A12" s="7"/>
      <c r="B12" s="8"/>
      <c r="C12" s="8"/>
      <c r="D12" s="8"/>
      <c r="E12" s="8"/>
      <c r="F12" s="8"/>
      <c r="G12" s="8"/>
      <c r="H12" s="5"/>
      <c r="I12" s="5"/>
      <c r="J12" s="5"/>
      <c r="K12" s="5"/>
      <c r="L12" s="5"/>
      <c r="M12" s="5"/>
      <c r="N12" s="5"/>
      <c r="O12" s="5"/>
      <c r="P12" s="5"/>
      <c r="Q12" s="5"/>
      <c r="R12" s="5"/>
      <c r="S12" s="5"/>
      <c r="T12" s="5"/>
    </row>
    <row r="13" spans="1:31" s="1" customFormat="1" ht="25" customHeight="1" x14ac:dyDescent="0.2">
      <c r="A13" s="45" t="s">
        <v>1</v>
      </c>
      <c r="B13" s="294"/>
      <c r="C13" s="295"/>
      <c r="D13" s="295"/>
      <c r="E13" s="295"/>
      <c r="F13" s="295"/>
      <c r="G13" s="296"/>
      <c r="H13" s="8"/>
      <c r="I13" s="8"/>
      <c r="J13" s="8"/>
      <c r="K13" s="8"/>
      <c r="L13" s="8"/>
      <c r="M13" s="8"/>
      <c r="N13" s="8"/>
      <c r="O13" s="8"/>
      <c r="P13" s="8"/>
      <c r="Q13" s="8"/>
      <c r="R13" s="8"/>
      <c r="S13" s="8"/>
      <c r="T13" s="8"/>
    </row>
    <row r="14" spans="1:31" s="1" customFormat="1" ht="25" customHeight="1" x14ac:dyDescent="0.2">
      <c r="A14" s="43" t="s">
        <v>182</v>
      </c>
      <c r="B14" s="281"/>
      <c r="C14" s="282"/>
      <c r="D14" s="282"/>
      <c r="E14" s="282"/>
      <c r="F14" s="282"/>
      <c r="G14" s="282"/>
      <c r="H14" s="282"/>
      <c r="I14" s="282"/>
      <c r="J14" s="282"/>
      <c r="K14" s="282"/>
      <c r="L14" s="282"/>
      <c r="M14" s="282"/>
      <c r="N14" s="282"/>
      <c r="O14" s="282"/>
      <c r="P14" s="282"/>
      <c r="Q14" s="282"/>
      <c r="R14" s="282"/>
      <c r="S14" s="282"/>
      <c r="T14" s="292"/>
    </row>
    <row r="15" spans="1:31" s="1" customFormat="1" ht="50.15" customHeight="1" x14ac:dyDescent="0.2">
      <c r="A15" s="44" t="s">
        <v>2</v>
      </c>
      <c r="B15" s="299"/>
      <c r="C15" s="300"/>
      <c r="D15" s="300"/>
      <c r="E15" s="300"/>
      <c r="F15" s="300"/>
      <c r="G15" s="300"/>
      <c r="H15" s="300"/>
      <c r="I15" s="300"/>
      <c r="J15" s="300"/>
      <c r="K15" s="300"/>
      <c r="L15" s="300"/>
      <c r="M15" s="300"/>
      <c r="N15" s="300"/>
      <c r="O15" s="300"/>
      <c r="P15" s="300"/>
      <c r="Q15" s="300"/>
      <c r="R15" s="300"/>
      <c r="S15" s="300"/>
      <c r="T15" s="301"/>
    </row>
    <row r="16" spans="1:31" s="1" customFormat="1" ht="4.5" customHeight="1" x14ac:dyDescent="0.2">
      <c r="A16" s="9"/>
      <c r="B16" s="2"/>
      <c r="C16" s="2"/>
      <c r="D16" s="2"/>
      <c r="E16" s="2"/>
      <c r="F16" s="2"/>
      <c r="G16" s="2"/>
      <c r="H16" s="2"/>
      <c r="I16" s="2"/>
      <c r="J16" s="2"/>
      <c r="K16" s="3"/>
      <c r="L16" s="3"/>
      <c r="M16" s="3"/>
      <c r="N16" s="3"/>
      <c r="O16" s="3"/>
      <c r="P16" s="3"/>
      <c r="Q16" s="3"/>
      <c r="R16" s="3"/>
      <c r="S16" s="3"/>
      <c r="T16" s="3"/>
    </row>
    <row r="17" spans="1:26" s="1" customFormat="1" ht="25" customHeight="1" x14ac:dyDescent="0.2">
      <c r="A17" s="46" t="s">
        <v>27</v>
      </c>
      <c r="B17" s="257"/>
      <c r="C17" s="297"/>
      <c r="D17" s="297"/>
      <c r="E17" s="297"/>
      <c r="F17" s="297"/>
      <c r="G17" s="297"/>
      <c r="H17" s="297"/>
      <c r="I17" s="298"/>
      <c r="J17" s="46" t="s">
        <v>28</v>
      </c>
      <c r="K17" s="257"/>
      <c r="L17" s="297"/>
      <c r="M17" s="297"/>
      <c r="N17" s="297"/>
      <c r="O17" s="297"/>
      <c r="P17" s="297"/>
      <c r="Q17" s="297"/>
      <c r="R17" s="297"/>
      <c r="S17" s="297"/>
      <c r="T17" s="298"/>
    </row>
    <row r="18" spans="1:26" s="1" customFormat="1" ht="6" customHeight="1" x14ac:dyDescent="0.2"/>
    <row r="19" spans="1:26" s="1" customFormat="1" ht="30" customHeight="1" x14ac:dyDescent="0.2">
      <c r="A19" s="307" t="s">
        <v>81</v>
      </c>
      <c r="B19" s="308"/>
      <c r="C19" s="257"/>
      <c r="D19" s="258"/>
      <c r="E19" s="258"/>
      <c r="F19" s="258"/>
      <c r="G19" s="258"/>
      <c r="H19" s="258"/>
      <c r="I19" s="258"/>
      <c r="J19" s="258"/>
      <c r="K19" s="258"/>
      <c r="L19" s="258"/>
      <c r="M19" s="258"/>
      <c r="N19" s="258"/>
      <c r="O19" s="258"/>
      <c r="P19" s="258"/>
      <c r="Q19" s="258"/>
      <c r="R19" s="258"/>
      <c r="S19" s="258"/>
      <c r="T19" s="259"/>
    </row>
    <row r="20" spans="1:26" s="1" customFormat="1" ht="7.5" customHeight="1" x14ac:dyDescent="0.2"/>
    <row r="21" spans="1:26" s="1" customFormat="1" ht="30" customHeight="1" x14ac:dyDescent="0.2">
      <c r="A21" s="252" t="s">
        <v>182</v>
      </c>
      <c r="B21" s="253"/>
      <c r="C21" s="253"/>
      <c r="D21" s="254"/>
      <c r="E21" s="281"/>
      <c r="F21" s="282"/>
      <c r="G21" s="282"/>
      <c r="H21" s="282"/>
      <c r="I21" s="282"/>
      <c r="J21" s="282"/>
      <c r="K21" s="282"/>
      <c r="L21" s="282"/>
      <c r="M21" s="282"/>
      <c r="N21" s="283"/>
      <c r="O21" s="288" t="s">
        <v>171</v>
      </c>
      <c r="P21" s="289"/>
      <c r="Q21" s="289"/>
      <c r="R21" s="289"/>
      <c r="S21" s="289"/>
      <c r="T21" s="290"/>
      <c r="W21"/>
      <c r="X21" s="60"/>
      <c r="Y21" s="60"/>
      <c r="Z21" s="60"/>
    </row>
    <row r="22" spans="1:26" s="1" customFormat="1" ht="35.15" customHeight="1" x14ac:dyDescent="0.2">
      <c r="A22" s="255" t="s">
        <v>53</v>
      </c>
      <c r="B22" s="256"/>
      <c r="C22" s="256"/>
      <c r="D22" s="256"/>
      <c r="E22" s="284"/>
      <c r="F22" s="285"/>
      <c r="G22" s="285"/>
      <c r="H22" s="285"/>
      <c r="I22" s="285"/>
      <c r="J22" s="285"/>
      <c r="K22" s="285"/>
      <c r="L22" s="285"/>
      <c r="M22" s="285"/>
      <c r="N22" s="286"/>
      <c r="O22" s="303" t="s">
        <v>161</v>
      </c>
      <c r="P22" s="305"/>
      <c r="Q22" s="306"/>
      <c r="R22" s="302" t="s">
        <v>160</v>
      </c>
      <c r="S22" s="303"/>
      <c r="T22" s="304"/>
      <c r="W22"/>
      <c r="X22" s="287"/>
      <c r="Y22" s="287"/>
      <c r="Z22" s="287"/>
    </row>
    <row r="23" spans="1:26" s="1" customFormat="1" ht="4.5" customHeight="1" x14ac:dyDescent="0.2">
      <c r="A23" s="10"/>
      <c r="B23" s="10"/>
      <c r="C23" s="10"/>
      <c r="D23" s="10"/>
      <c r="E23" s="11"/>
      <c r="F23" s="11"/>
      <c r="G23" s="11"/>
      <c r="H23" s="11"/>
      <c r="I23" s="11"/>
      <c r="J23" s="11"/>
      <c r="K23" s="11"/>
      <c r="L23" s="11"/>
      <c r="M23" s="11"/>
      <c r="N23" s="11"/>
      <c r="O23" s="12"/>
      <c r="P23" s="13"/>
      <c r="Q23" s="13"/>
      <c r="R23" s="13"/>
      <c r="S23" s="13"/>
      <c r="T23" s="13"/>
      <c r="X23" s="5"/>
      <c r="Y23" s="5"/>
      <c r="Z23" s="5"/>
    </row>
    <row r="24" spans="1:26" s="1" customFormat="1" ht="36" customHeight="1" x14ac:dyDescent="0.2">
      <c r="A24" s="47" t="s">
        <v>18</v>
      </c>
      <c r="B24" s="314" t="s">
        <v>188</v>
      </c>
      <c r="C24" s="200"/>
      <c r="D24" s="200"/>
      <c r="E24" s="200"/>
      <c r="F24" s="200" t="s">
        <v>29</v>
      </c>
      <c r="G24" s="200"/>
      <c r="H24" s="201" t="s">
        <v>201</v>
      </c>
      <c r="I24" s="200"/>
      <c r="J24" s="200"/>
      <c r="K24" s="200"/>
      <c r="L24" s="200"/>
      <c r="M24" s="202"/>
      <c r="N24" s="142" t="s">
        <v>193</v>
      </c>
      <c r="O24" s="18"/>
      <c r="P24" s="14"/>
    </row>
    <row r="25" spans="1:26" s="1" customFormat="1" ht="3" customHeight="1" x14ac:dyDescent="0.2">
      <c r="A25" s="39"/>
      <c r="B25" s="40"/>
      <c r="C25" s="13"/>
      <c r="D25" s="13"/>
      <c r="E25" s="13"/>
      <c r="F25" s="13"/>
      <c r="G25" s="13"/>
      <c r="H25" s="13"/>
      <c r="I25" s="13"/>
      <c r="J25" s="13"/>
      <c r="K25" s="13"/>
      <c r="L25" s="13"/>
      <c r="M25" s="13"/>
      <c r="N25" s="18"/>
      <c r="O25" s="18"/>
      <c r="P25" s="14"/>
    </row>
    <row r="26" spans="1:26" s="20" customFormat="1" ht="27.75" customHeight="1" x14ac:dyDescent="0.2">
      <c r="A26" s="184" t="s">
        <v>186</v>
      </c>
      <c r="B26" s="185"/>
      <c r="C26" s="185"/>
      <c r="D26" s="185"/>
      <c r="E26" s="185"/>
      <c r="F26" s="185"/>
      <c r="G26" s="185"/>
      <c r="H26" s="185"/>
      <c r="I26" s="185"/>
      <c r="J26" s="185"/>
      <c r="K26" s="185"/>
      <c r="L26" s="185"/>
      <c r="M26" s="185"/>
      <c r="N26" s="185"/>
      <c r="O26" s="185"/>
      <c r="P26" s="185"/>
      <c r="Q26" s="185"/>
      <c r="R26" s="185"/>
      <c r="S26" s="185"/>
      <c r="T26" s="185"/>
    </row>
    <row r="27" spans="1:26" s="1" customFormat="1" ht="4.5" customHeight="1" x14ac:dyDescent="0.2">
      <c r="A27" s="16"/>
      <c r="B27" s="16"/>
      <c r="C27" s="16"/>
      <c r="D27" s="16"/>
      <c r="E27" s="17"/>
      <c r="F27" s="17"/>
      <c r="G27" s="17"/>
      <c r="H27" s="17"/>
      <c r="I27" s="17"/>
      <c r="J27" s="17"/>
      <c r="K27" s="17"/>
      <c r="L27" s="17"/>
      <c r="M27" s="17"/>
      <c r="N27" s="17"/>
      <c r="O27" s="18"/>
      <c r="P27" s="15"/>
      <c r="Q27" s="15"/>
      <c r="R27" s="15"/>
      <c r="S27" s="15"/>
      <c r="T27" s="15"/>
    </row>
    <row r="28" spans="1:26" s="1" customFormat="1" ht="25" customHeight="1" x14ac:dyDescent="0.2">
      <c r="A28" s="46" t="s">
        <v>3</v>
      </c>
      <c r="B28" s="209" t="s">
        <v>4</v>
      </c>
      <c r="C28" s="151"/>
      <c r="D28" s="151"/>
      <c r="E28" s="151"/>
      <c r="F28" s="151"/>
      <c r="G28" s="151" t="s">
        <v>5</v>
      </c>
      <c r="H28" s="151"/>
      <c r="I28" s="151"/>
      <c r="J28" s="151"/>
      <c r="K28" s="151"/>
      <c r="L28" s="151"/>
      <c r="M28" s="151"/>
      <c r="N28" s="151"/>
      <c r="O28" s="152"/>
      <c r="P28" s="13"/>
      <c r="Q28" s="13"/>
      <c r="R28" s="13"/>
      <c r="S28" s="13"/>
      <c r="T28" s="13"/>
      <c r="X28" s="5"/>
      <c r="Y28" s="5"/>
      <c r="Z28" s="5"/>
    </row>
    <row r="29" spans="1:26" s="1" customFormat="1" ht="3" customHeight="1" x14ac:dyDescent="0.2">
      <c r="A29" s="41"/>
      <c r="B29" s="42"/>
      <c r="C29" s="42"/>
      <c r="D29" s="42"/>
      <c r="E29" s="42"/>
      <c r="F29" s="42"/>
      <c r="G29" s="42"/>
      <c r="H29" s="42"/>
      <c r="I29" s="42"/>
      <c r="J29" s="42"/>
      <c r="K29" s="42"/>
      <c r="L29" s="42"/>
      <c r="M29" s="42"/>
      <c r="N29" s="42"/>
      <c r="O29" s="42"/>
      <c r="P29" s="13"/>
      <c r="Q29" s="13"/>
      <c r="R29" s="13"/>
      <c r="S29" s="13"/>
      <c r="T29" s="13"/>
      <c r="X29" s="5"/>
      <c r="Y29" s="5"/>
      <c r="Z29" s="5"/>
    </row>
    <row r="30" spans="1:26" s="87" customFormat="1" ht="20.25" customHeight="1" x14ac:dyDescent="0.2">
      <c r="A30" s="184" t="s">
        <v>194</v>
      </c>
      <c r="B30" s="185"/>
      <c r="C30" s="185"/>
      <c r="D30" s="185"/>
      <c r="E30" s="185"/>
      <c r="F30" s="185"/>
      <c r="G30" s="185"/>
      <c r="H30" s="185"/>
      <c r="I30" s="185"/>
      <c r="J30" s="185"/>
      <c r="K30" s="185"/>
      <c r="L30" s="185"/>
      <c r="M30" s="185"/>
      <c r="N30" s="185"/>
      <c r="O30" s="185"/>
      <c r="P30" s="185"/>
      <c r="Q30" s="185"/>
      <c r="R30" s="185"/>
      <c r="S30" s="185"/>
      <c r="T30" s="185"/>
      <c r="X30" s="88"/>
      <c r="Y30" s="88"/>
      <c r="Z30" s="88"/>
    </row>
    <row r="31" spans="1:26" s="1" customFormat="1" ht="12" customHeight="1" x14ac:dyDescent="0.2">
      <c r="A31" s="16"/>
      <c r="B31" s="16"/>
      <c r="C31" s="16"/>
      <c r="D31" s="16"/>
      <c r="E31" s="17"/>
      <c r="F31" s="17"/>
      <c r="G31" s="17"/>
      <c r="H31" s="17"/>
      <c r="I31" s="17"/>
      <c r="J31" s="17"/>
      <c r="K31" s="17"/>
      <c r="L31" s="17"/>
      <c r="M31" s="17"/>
      <c r="N31" s="17"/>
      <c r="O31" s="18"/>
      <c r="P31" s="13"/>
      <c r="Q31" s="13"/>
      <c r="R31" s="13"/>
      <c r="S31" s="13"/>
      <c r="T31" s="13"/>
      <c r="X31" s="5"/>
      <c r="Y31" s="5"/>
      <c r="Z31" s="5"/>
    </row>
    <row r="32" spans="1:26" s="20" customFormat="1" ht="25" customHeight="1" x14ac:dyDescent="0.2">
      <c r="A32" s="47" t="s">
        <v>6</v>
      </c>
      <c r="B32" s="192" t="s">
        <v>19</v>
      </c>
      <c r="C32" s="193"/>
      <c r="D32" s="193" t="s">
        <v>22</v>
      </c>
      <c r="E32" s="193"/>
      <c r="F32" s="19" t="s">
        <v>21</v>
      </c>
      <c r="G32" s="193" t="s">
        <v>29</v>
      </c>
      <c r="H32" s="193"/>
      <c r="I32" s="193" t="s">
        <v>30</v>
      </c>
      <c r="J32" s="193"/>
      <c r="K32" s="193"/>
      <c r="L32" s="193"/>
      <c r="M32" s="210" t="s">
        <v>206</v>
      </c>
      <c r="N32" s="211"/>
      <c r="O32" s="211"/>
      <c r="P32" s="212"/>
      <c r="Q32" s="260" t="s">
        <v>31</v>
      </c>
      <c r="R32" s="261"/>
      <c r="S32" s="262"/>
      <c r="T32" s="13"/>
    </row>
    <row r="33" spans="1:23" s="20" customFormat="1" ht="22" customHeight="1" x14ac:dyDescent="0.2">
      <c r="B33" s="194" t="s">
        <v>23</v>
      </c>
      <c r="C33" s="195"/>
      <c r="D33" s="161"/>
      <c r="E33" s="161"/>
      <c r="F33" s="125"/>
      <c r="G33" s="161"/>
      <c r="H33" s="161"/>
      <c r="I33" s="161"/>
      <c r="J33" s="161"/>
      <c r="K33" s="161"/>
      <c r="L33" s="161"/>
      <c r="M33" s="158"/>
      <c r="N33" s="159"/>
      <c r="O33" s="159"/>
      <c r="P33" s="160"/>
      <c r="Q33" s="153">
        <f>SUM(D33:P33)</f>
        <v>0</v>
      </c>
      <c r="R33" s="154"/>
      <c r="S33" s="21" t="s">
        <v>23</v>
      </c>
      <c r="W33" s="53"/>
    </row>
    <row r="34" spans="1:23" s="20" customFormat="1" ht="22" customHeight="1" x14ac:dyDescent="0.2">
      <c r="B34" s="162" t="s">
        <v>7</v>
      </c>
      <c r="C34" s="163"/>
      <c r="D34" s="164"/>
      <c r="E34" s="164"/>
      <c r="F34" s="126"/>
      <c r="G34" s="164"/>
      <c r="H34" s="164"/>
      <c r="I34" s="164"/>
      <c r="J34" s="164"/>
      <c r="K34" s="164"/>
      <c r="L34" s="164"/>
      <c r="M34" s="189"/>
      <c r="N34" s="190"/>
      <c r="O34" s="190"/>
      <c r="P34" s="191"/>
      <c r="Q34" s="187">
        <f>SUM(D34:P34)</f>
        <v>0</v>
      </c>
      <c r="R34" s="188"/>
      <c r="S34" s="22" t="s">
        <v>7</v>
      </c>
    </row>
    <row r="35" spans="1:23" s="1" customFormat="1" ht="18" customHeight="1" x14ac:dyDescent="0.2">
      <c r="B35" s="205" t="s">
        <v>25</v>
      </c>
      <c r="C35" s="206"/>
      <c r="D35" s="206"/>
      <c r="E35" s="206"/>
      <c r="F35" s="206"/>
      <c r="G35" s="206"/>
      <c r="H35" s="206"/>
      <c r="I35" s="206"/>
      <c r="J35" s="206"/>
      <c r="K35" s="206"/>
      <c r="L35" s="206"/>
      <c r="M35" s="206"/>
      <c r="N35" s="206"/>
      <c r="O35" s="206"/>
      <c r="P35" s="206"/>
      <c r="Q35" s="206"/>
    </row>
    <row r="36" spans="1:23" s="87" customFormat="1" ht="35" customHeight="1" x14ac:dyDescent="0.2">
      <c r="B36" s="196" t="s">
        <v>205</v>
      </c>
      <c r="C36" s="197"/>
      <c r="D36" s="197"/>
      <c r="E36" s="197"/>
      <c r="F36" s="197"/>
      <c r="G36" s="197"/>
      <c r="H36" s="197"/>
      <c r="I36" s="197"/>
      <c r="J36" s="197"/>
      <c r="K36" s="197"/>
      <c r="L36" s="197"/>
      <c r="M36" s="197"/>
      <c r="N36" s="197"/>
      <c r="O36" s="197"/>
      <c r="P36" s="197"/>
      <c r="Q36" s="197"/>
      <c r="R36" s="197"/>
      <c r="S36" s="197"/>
      <c r="T36" s="197"/>
    </row>
    <row r="37" spans="1:23" s="1" customFormat="1" ht="15.75" customHeight="1" x14ac:dyDescent="0.2">
      <c r="A37" s="217" t="s">
        <v>9</v>
      </c>
      <c r="B37" s="178" t="s">
        <v>49</v>
      </c>
      <c r="C37" s="179"/>
      <c r="D37" s="179"/>
      <c r="E37" s="179"/>
      <c r="F37" s="179"/>
      <c r="G37" s="179"/>
      <c r="H37" s="179"/>
      <c r="I37" s="180"/>
      <c r="J37" s="203" t="s">
        <v>55</v>
      </c>
      <c r="K37" s="179"/>
      <c r="L37" s="179"/>
      <c r="M37" s="179"/>
      <c r="N37" s="180"/>
      <c r="O37" s="203" t="s">
        <v>50</v>
      </c>
      <c r="P37" s="179"/>
      <c r="Q37" s="179"/>
      <c r="R37" s="179"/>
      <c r="S37" s="179"/>
      <c r="T37" s="204"/>
    </row>
    <row r="38" spans="1:23" s="1" customFormat="1" ht="36" customHeight="1" x14ac:dyDescent="0.2">
      <c r="A38" s="218"/>
      <c r="B38" s="155"/>
      <c r="C38" s="156"/>
      <c r="D38" s="156"/>
      <c r="E38" s="156"/>
      <c r="F38" s="156"/>
      <c r="G38" s="156"/>
      <c r="H38" s="156"/>
      <c r="I38" s="157"/>
      <c r="J38" s="186"/>
      <c r="K38" s="156"/>
      <c r="L38" s="156"/>
      <c r="M38" s="156"/>
      <c r="N38" s="157"/>
      <c r="O38" s="186"/>
      <c r="P38" s="207"/>
      <c r="Q38" s="207"/>
      <c r="R38" s="207"/>
      <c r="S38" s="207"/>
      <c r="T38" s="208"/>
    </row>
    <row r="39" spans="1:23" s="1" customFormat="1" ht="15.75" customHeight="1" x14ac:dyDescent="0.2">
      <c r="A39" s="218"/>
      <c r="B39" s="178" t="s">
        <v>51</v>
      </c>
      <c r="C39" s="179"/>
      <c r="D39" s="179"/>
      <c r="E39" s="179"/>
      <c r="F39" s="179"/>
      <c r="G39" s="179"/>
      <c r="H39" s="179"/>
      <c r="I39" s="180"/>
      <c r="J39" s="203" t="s">
        <v>52</v>
      </c>
      <c r="K39" s="213"/>
      <c r="L39" s="213"/>
      <c r="M39" s="213"/>
      <c r="N39" s="250"/>
      <c r="O39" s="203" t="s">
        <v>57</v>
      </c>
      <c r="P39" s="213"/>
      <c r="Q39" s="213"/>
      <c r="R39" s="213"/>
      <c r="S39" s="213"/>
      <c r="T39" s="214"/>
    </row>
    <row r="40" spans="1:23" s="1" customFormat="1" ht="36" customHeight="1" x14ac:dyDescent="0.2">
      <c r="A40" s="219"/>
      <c r="B40" s="155"/>
      <c r="C40" s="156"/>
      <c r="D40" s="156"/>
      <c r="E40" s="156"/>
      <c r="F40" s="156"/>
      <c r="G40" s="156"/>
      <c r="H40" s="156"/>
      <c r="I40" s="157"/>
      <c r="J40" s="186"/>
      <c r="K40" s="207"/>
      <c r="L40" s="207"/>
      <c r="M40" s="207"/>
      <c r="N40" s="251"/>
      <c r="O40" s="186"/>
      <c r="P40" s="207"/>
      <c r="Q40" s="207"/>
      <c r="R40" s="207"/>
      <c r="S40" s="207"/>
      <c r="T40" s="208"/>
    </row>
    <row r="41" spans="1:23" s="1" customFormat="1" ht="5.15" customHeight="1" x14ac:dyDescent="0.2"/>
    <row r="42" spans="1:23" s="1" customFormat="1" ht="34.5" customHeight="1" x14ac:dyDescent="0.2">
      <c r="A42" s="181" t="s">
        <v>17</v>
      </c>
      <c r="B42" s="263" t="s">
        <v>195</v>
      </c>
      <c r="C42" s="264"/>
      <c r="D42" s="264"/>
      <c r="E42" s="264"/>
      <c r="F42" s="264"/>
      <c r="G42" s="264"/>
      <c r="H42" s="264"/>
      <c r="I42" s="264"/>
      <c r="J42" s="264"/>
      <c r="K42" s="264"/>
      <c r="L42" s="264"/>
      <c r="M42" s="264"/>
      <c r="N42" s="264"/>
      <c r="O42" s="264"/>
      <c r="P42" s="265"/>
      <c r="Q42" s="220" t="s">
        <v>26</v>
      </c>
      <c r="R42" s="221"/>
      <c r="S42" s="221"/>
      <c r="T42" s="222"/>
    </row>
    <row r="43" spans="1:23" s="1" customFormat="1" ht="72" customHeight="1" x14ac:dyDescent="0.2">
      <c r="A43" s="182"/>
      <c r="B43" s="275"/>
      <c r="C43" s="276"/>
      <c r="D43" s="276"/>
      <c r="E43" s="276"/>
      <c r="F43" s="276"/>
      <c r="G43" s="276"/>
      <c r="H43" s="276"/>
      <c r="I43" s="276"/>
      <c r="J43" s="276"/>
      <c r="K43" s="276"/>
      <c r="L43" s="276"/>
      <c r="M43" s="276"/>
      <c r="N43" s="276"/>
      <c r="O43" s="276"/>
      <c r="P43" s="277"/>
      <c r="Q43" s="273" t="s">
        <v>24</v>
      </c>
      <c r="R43" s="274"/>
      <c r="S43" s="268"/>
      <c r="T43" s="269"/>
    </row>
    <row r="44" spans="1:23" s="1" customFormat="1" ht="72" customHeight="1" x14ac:dyDescent="0.2">
      <c r="A44" s="183"/>
      <c r="B44" s="278"/>
      <c r="C44" s="279"/>
      <c r="D44" s="279"/>
      <c r="E44" s="279"/>
      <c r="F44" s="279"/>
      <c r="G44" s="279"/>
      <c r="H44" s="279"/>
      <c r="I44" s="279"/>
      <c r="J44" s="279"/>
      <c r="K44" s="279"/>
      <c r="L44" s="279"/>
      <c r="M44" s="279"/>
      <c r="N44" s="279"/>
      <c r="O44" s="279"/>
      <c r="P44" s="280"/>
      <c r="Q44" s="255" t="s">
        <v>20</v>
      </c>
      <c r="R44" s="272"/>
      <c r="S44" s="266"/>
      <c r="T44" s="267"/>
    </row>
    <row r="45" spans="1:23" s="1" customFormat="1" ht="5.15" customHeight="1" x14ac:dyDescent="0.2">
      <c r="B45" s="23"/>
      <c r="C45" s="15"/>
      <c r="D45" s="15"/>
      <c r="E45" s="24"/>
      <c r="F45" s="15"/>
      <c r="G45" s="15"/>
      <c r="H45" s="15"/>
      <c r="I45" s="15"/>
      <c r="J45" s="15"/>
      <c r="K45" s="15"/>
      <c r="L45" s="15"/>
      <c r="M45" s="15"/>
      <c r="N45" s="15"/>
      <c r="O45" s="15"/>
      <c r="P45" s="15"/>
      <c r="Q45" s="15"/>
      <c r="R45" s="15"/>
      <c r="S45" s="15"/>
      <c r="T45" s="15"/>
    </row>
    <row r="46" spans="1:23" s="1" customFormat="1" ht="18" customHeight="1" x14ac:dyDescent="0.2">
      <c r="A46" s="248" t="s">
        <v>10</v>
      </c>
      <c r="B46" s="226" t="s">
        <v>196</v>
      </c>
      <c r="C46" s="227"/>
      <c r="D46" s="227"/>
      <c r="E46" s="227"/>
      <c r="F46" s="228"/>
      <c r="G46" s="270"/>
      <c r="H46" s="271"/>
      <c r="I46" s="271"/>
      <c r="J46" s="271"/>
      <c r="K46" s="271"/>
      <c r="L46" s="271"/>
      <c r="M46" s="271"/>
      <c r="N46" s="271"/>
      <c r="O46" s="271"/>
      <c r="P46" s="271"/>
      <c r="Q46" s="271"/>
      <c r="R46" s="271"/>
      <c r="S46" s="271"/>
      <c r="T46" s="271"/>
      <c r="U46" s="26"/>
      <c r="V46" s="26"/>
    </row>
    <row r="47" spans="1:23" s="1" customFormat="1" ht="18" customHeight="1" x14ac:dyDescent="0.2">
      <c r="A47" s="249"/>
      <c r="B47" s="229"/>
      <c r="C47" s="230"/>
      <c r="D47" s="230"/>
      <c r="E47" s="230"/>
      <c r="F47" s="231"/>
      <c r="G47" s="270"/>
      <c r="H47" s="271"/>
      <c r="I47" s="271"/>
      <c r="J47" s="271"/>
      <c r="K47" s="271"/>
      <c r="L47" s="271"/>
      <c r="M47" s="271"/>
      <c r="N47" s="271"/>
      <c r="O47" s="271"/>
      <c r="P47" s="271"/>
      <c r="Q47" s="271"/>
      <c r="R47" s="271"/>
      <c r="S47" s="271"/>
      <c r="T47" s="271"/>
      <c r="U47" s="26"/>
      <c r="V47" s="26"/>
      <c r="W47" s="86"/>
    </row>
    <row r="48" spans="1:23" s="1" customFormat="1" ht="18" customHeight="1" x14ac:dyDescent="0.2">
      <c r="A48" s="49" t="s">
        <v>32</v>
      </c>
      <c r="B48" s="224"/>
      <c r="C48" s="225"/>
      <c r="D48" s="25" t="s">
        <v>33</v>
      </c>
      <c r="E48" s="223" t="s">
        <v>34</v>
      </c>
      <c r="F48" s="223"/>
      <c r="G48" s="241"/>
      <c r="H48" s="242"/>
      <c r="I48" s="198" t="s">
        <v>35</v>
      </c>
      <c r="J48" s="199"/>
      <c r="K48" s="223" t="s">
        <v>36</v>
      </c>
      <c r="L48" s="223"/>
      <c r="M48" s="223"/>
      <c r="N48" s="223"/>
      <c r="O48" s="243"/>
      <c r="P48" s="244"/>
      <c r="Q48" s="25" t="s">
        <v>35</v>
      </c>
      <c r="U48" s="26"/>
      <c r="V48" s="26"/>
      <c r="W48" s="86"/>
    </row>
    <row r="49" spans="1:29" s="1" customFormat="1" ht="18" customHeight="1" x14ac:dyDescent="0.2">
      <c r="A49" s="50" t="s">
        <v>11</v>
      </c>
      <c r="B49" s="215"/>
      <c r="C49" s="216"/>
      <c r="D49" s="27" t="s">
        <v>37</v>
      </c>
      <c r="E49" s="232" t="s">
        <v>13</v>
      </c>
      <c r="F49" s="232"/>
      <c r="G49" s="215"/>
      <c r="H49" s="216"/>
      <c r="I49" s="245" t="s">
        <v>38</v>
      </c>
      <c r="J49" s="246"/>
      <c r="K49" s="232" t="s">
        <v>39</v>
      </c>
      <c r="L49" s="232"/>
      <c r="M49" s="232"/>
      <c r="N49" s="232"/>
      <c r="O49" s="173"/>
      <c r="P49" s="247"/>
      <c r="Q49" s="27" t="s">
        <v>38</v>
      </c>
      <c r="U49" s="26"/>
      <c r="V49" s="26"/>
    </row>
    <row r="50" spans="1:29" s="1" customFormat="1" ht="18" customHeight="1" x14ac:dyDescent="0.2">
      <c r="A50" s="50" t="s">
        <v>12</v>
      </c>
      <c r="B50" s="215"/>
      <c r="C50" s="216"/>
      <c r="D50" s="27" t="s">
        <v>37</v>
      </c>
      <c r="E50" s="232" t="s">
        <v>14</v>
      </c>
      <c r="F50" s="232"/>
      <c r="G50" s="215"/>
      <c r="H50" s="216"/>
      <c r="I50" s="245" t="s">
        <v>40</v>
      </c>
      <c r="J50" s="246"/>
      <c r="K50" s="232" t="s">
        <v>15</v>
      </c>
      <c r="L50" s="232"/>
      <c r="M50" s="232"/>
      <c r="N50" s="232"/>
      <c r="O50" s="215"/>
      <c r="P50" s="216"/>
      <c r="Q50" s="27" t="s">
        <v>37</v>
      </c>
      <c r="U50" s="26"/>
      <c r="V50" s="26"/>
    </row>
    <row r="51" spans="1:29" s="1" customFormat="1" ht="18" customHeight="1" x14ac:dyDescent="0.2">
      <c r="A51" s="50" t="s">
        <v>12</v>
      </c>
      <c r="B51" s="169">
        <f>IF(B48&gt;0,B50*9/B48*100,0)</f>
        <v>0</v>
      </c>
      <c r="C51" s="170"/>
      <c r="D51" s="116" t="s">
        <v>181</v>
      </c>
      <c r="E51" s="232" t="s">
        <v>41</v>
      </c>
      <c r="F51" s="232"/>
      <c r="G51" s="173"/>
      <c r="H51" s="174"/>
      <c r="I51" s="245" t="s">
        <v>42</v>
      </c>
      <c r="J51" s="246"/>
      <c r="K51" s="165" t="s">
        <v>16</v>
      </c>
      <c r="L51" s="165"/>
      <c r="M51" s="165"/>
      <c r="N51" s="165"/>
      <c r="O51" s="239"/>
      <c r="P51" s="240"/>
      <c r="Q51" s="28" t="s">
        <v>37</v>
      </c>
      <c r="U51" s="4"/>
      <c r="V51" s="4"/>
      <c r="Y51" s="32"/>
      <c r="Z51" s="32"/>
      <c r="AA51" s="32"/>
      <c r="AB51" s="32"/>
      <c r="AC51" s="32"/>
    </row>
    <row r="52" spans="1:29" s="32" customFormat="1" ht="16.5" customHeight="1" x14ac:dyDescent="0.2">
      <c r="A52" s="51" t="s">
        <v>43</v>
      </c>
      <c r="B52" s="233"/>
      <c r="C52" s="234"/>
      <c r="D52" s="28" t="s">
        <v>44</v>
      </c>
      <c r="E52" s="165" t="s">
        <v>45</v>
      </c>
      <c r="F52" s="165"/>
      <c r="G52" s="235"/>
      <c r="H52" s="236"/>
      <c r="I52" s="237" t="s">
        <v>44</v>
      </c>
      <c r="J52" s="238"/>
      <c r="K52" s="3"/>
      <c r="L52" s="117" t="s">
        <v>207</v>
      </c>
      <c r="M52" s="26"/>
      <c r="N52" s="4"/>
      <c r="O52" s="4"/>
      <c r="P52" s="4"/>
      <c r="Q52" s="3"/>
      <c r="R52" s="3"/>
      <c r="S52" s="3"/>
      <c r="T52" s="4"/>
      <c r="U52" s="33"/>
      <c r="V52" s="33"/>
      <c r="Y52" s="1"/>
      <c r="Z52" s="1"/>
      <c r="AA52" s="1"/>
      <c r="AB52" s="1"/>
      <c r="AC52" s="1"/>
    </row>
    <row r="53" spans="1:29" s="1" customFormat="1" ht="5.15" customHeight="1" x14ac:dyDescent="0.2">
      <c r="A53" s="29"/>
      <c r="B53" s="30"/>
      <c r="C53" s="30"/>
      <c r="D53" s="31"/>
      <c r="E53" s="29"/>
      <c r="F53" s="29"/>
      <c r="G53" s="30"/>
      <c r="H53" s="30"/>
      <c r="I53" s="31"/>
      <c r="J53" s="31"/>
      <c r="K53" s="31"/>
      <c r="L53" s="32"/>
      <c r="M53" s="29"/>
      <c r="N53" s="33"/>
      <c r="O53" s="33"/>
      <c r="P53" s="33"/>
      <c r="Q53" s="31"/>
      <c r="R53" s="31"/>
      <c r="S53" s="31"/>
      <c r="T53" s="33"/>
    </row>
    <row r="54" spans="1:29" s="1" customFormat="1" x14ac:dyDescent="0.2">
      <c r="B54" s="23"/>
      <c r="C54" s="15"/>
      <c r="D54" s="15"/>
      <c r="E54" s="24" t="s">
        <v>191</v>
      </c>
      <c r="F54" s="15"/>
      <c r="G54" s="15"/>
      <c r="H54" s="15"/>
      <c r="I54" s="15"/>
      <c r="J54" s="15"/>
      <c r="K54" s="15"/>
      <c r="L54" s="15"/>
      <c r="M54" s="15"/>
      <c r="N54" s="15"/>
      <c r="O54" s="15"/>
      <c r="P54" s="15"/>
      <c r="Q54" s="15"/>
      <c r="R54" s="15"/>
      <c r="S54" s="15"/>
      <c r="T54" s="15"/>
    </row>
    <row r="55" spans="1:29" s="1" customFormat="1" ht="18" customHeight="1" x14ac:dyDescent="0.2">
      <c r="A55" s="175" t="s">
        <v>8</v>
      </c>
      <c r="B55" s="171"/>
      <c r="C55" s="171"/>
      <c r="D55" s="172"/>
      <c r="E55" s="52" t="s">
        <v>46</v>
      </c>
      <c r="F55" s="171" t="s">
        <v>47</v>
      </c>
      <c r="G55" s="171"/>
      <c r="H55" s="172"/>
      <c r="I55" s="150" t="s">
        <v>58</v>
      </c>
      <c r="J55" s="150"/>
      <c r="K55" s="150"/>
      <c r="L55" s="150"/>
      <c r="M55" s="176" t="s">
        <v>48</v>
      </c>
      <c r="N55" s="171"/>
      <c r="O55" s="171"/>
      <c r="P55" s="171"/>
      <c r="Q55" s="171"/>
      <c r="R55" s="171"/>
      <c r="S55" s="171"/>
      <c r="T55" s="177"/>
      <c r="Y55" s="34"/>
      <c r="Z55" s="34"/>
      <c r="AA55" s="34"/>
      <c r="AB55" s="34"/>
      <c r="AC55" s="34"/>
    </row>
    <row r="56" spans="1:29" s="34" customFormat="1" ht="18" customHeight="1" x14ac:dyDescent="0.2">
      <c r="A56" s="166" t="s">
        <v>56</v>
      </c>
      <c r="B56" s="167"/>
      <c r="C56" s="167"/>
      <c r="D56" s="167"/>
      <c r="E56" s="167"/>
      <c r="F56" s="167"/>
      <c r="G56" s="167"/>
      <c r="H56" s="167"/>
      <c r="I56" s="167"/>
      <c r="J56" s="167"/>
      <c r="K56" s="167"/>
      <c r="L56" s="167"/>
      <c r="M56" s="167"/>
      <c r="N56" s="167"/>
      <c r="O56" s="167"/>
      <c r="P56" s="167"/>
      <c r="Q56" s="167"/>
      <c r="R56" s="167"/>
      <c r="S56" s="167"/>
      <c r="T56" s="168"/>
    </row>
    <row r="57" spans="1:29" s="34" customFormat="1" ht="18" customHeight="1" x14ac:dyDescent="0.2">
      <c r="A57" s="144"/>
      <c r="B57" s="145"/>
      <c r="C57" s="145"/>
      <c r="D57" s="146"/>
      <c r="E57" s="127"/>
      <c r="F57" s="145"/>
      <c r="G57" s="145"/>
      <c r="H57" s="146"/>
      <c r="I57" s="143"/>
      <c r="J57" s="143"/>
      <c r="K57" s="143"/>
      <c r="L57" s="143"/>
      <c r="M57" s="147"/>
      <c r="N57" s="148"/>
      <c r="O57" s="148"/>
      <c r="P57" s="148"/>
      <c r="Q57" s="148"/>
      <c r="R57" s="148"/>
      <c r="S57" s="148"/>
      <c r="T57" s="149"/>
    </row>
    <row r="58" spans="1:29" s="34" customFormat="1" ht="18" customHeight="1" x14ac:dyDescent="0.2">
      <c r="A58" s="144"/>
      <c r="B58" s="145"/>
      <c r="C58" s="145"/>
      <c r="D58" s="146"/>
      <c r="E58" s="127"/>
      <c r="F58" s="145"/>
      <c r="G58" s="145"/>
      <c r="H58" s="146"/>
      <c r="I58" s="143"/>
      <c r="J58" s="143"/>
      <c r="K58" s="143"/>
      <c r="L58" s="143"/>
      <c r="M58" s="147"/>
      <c r="N58" s="148"/>
      <c r="O58" s="148"/>
      <c r="P58" s="148"/>
      <c r="Q58" s="148"/>
      <c r="R58" s="148"/>
      <c r="S58" s="148"/>
      <c r="T58" s="149"/>
    </row>
    <row r="59" spans="1:29" s="34" customFormat="1" ht="18" customHeight="1" x14ac:dyDescent="0.2">
      <c r="A59" s="144"/>
      <c r="B59" s="145"/>
      <c r="C59" s="145"/>
      <c r="D59" s="146"/>
      <c r="E59" s="127"/>
      <c r="F59" s="145"/>
      <c r="G59" s="145"/>
      <c r="H59" s="146"/>
      <c r="I59" s="143"/>
      <c r="J59" s="143"/>
      <c r="K59" s="143"/>
      <c r="L59" s="143"/>
      <c r="M59" s="147"/>
      <c r="N59" s="148"/>
      <c r="O59" s="148"/>
      <c r="P59" s="148"/>
      <c r="Q59" s="148"/>
      <c r="R59" s="148"/>
      <c r="S59" s="148"/>
      <c r="T59" s="149"/>
    </row>
    <row r="60" spans="1:29" s="34" customFormat="1" ht="18" customHeight="1" x14ac:dyDescent="0.2">
      <c r="A60" s="144"/>
      <c r="B60" s="145"/>
      <c r="C60" s="145"/>
      <c r="D60" s="146"/>
      <c r="E60" s="127"/>
      <c r="F60" s="145"/>
      <c r="G60" s="145"/>
      <c r="H60" s="146"/>
      <c r="I60" s="143"/>
      <c r="J60" s="143"/>
      <c r="K60" s="143"/>
      <c r="L60" s="143"/>
      <c r="M60" s="147"/>
      <c r="N60" s="148"/>
      <c r="O60" s="148"/>
      <c r="P60" s="148"/>
      <c r="Q60" s="148"/>
      <c r="R60" s="148"/>
      <c r="S60" s="148"/>
      <c r="T60" s="149"/>
    </row>
    <row r="61" spans="1:29" s="34" customFormat="1" ht="18" customHeight="1" x14ac:dyDescent="0.2">
      <c r="A61" s="144"/>
      <c r="B61" s="145"/>
      <c r="C61" s="145"/>
      <c r="D61" s="146"/>
      <c r="E61" s="127"/>
      <c r="F61" s="145"/>
      <c r="G61" s="145"/>
      <c r="H61" s="146"/>
      <c r="I61" s="143"/>
      <c r="J61" s="143"/>
      <c r="K61" s="143"/>
      <c r="L61" s="143"/>
      <c r="M61" s="147"/>
      <c r="N61" s="148"/>
      <c r="O61" s="148"/>
      <c r="P61" s="148"/>
      <c r="Q61" s="148"/>
      <c r="R61" s="148"/>
      <c r="S61" s="148"/>
      <c r="T61" s="149"/>
    </row>
    <row r="62" spans="1:29" s="34" customFormat="1" ht="18" customHeight="1" x14ac:dyDescent="0.2">
      <c r="A62" s="144"/>
      <c r="B62" s="145"/>
      <c r="C62" s="145"/>
      <c r="D62" s="146"/>
      <c r="E62" s="127"/>
      <c r="F62" s="145"/>
      <c r="G62" s="145"/>
      <c r="H62" s="146"/>
      <c r="I62" s="143"/>
      <c r="J62" s="143"/>
      <c r="K62" s="143"/>
      <c r="L62" s="143"/>
      <c r="M62" s="147"/>
      <c r="N62" s="148"/>
      <c r="O62" s="148"/>
      <c r="P62" s="148"/>
      <c r="Q62" s="148"/>
      <c r="R62" s="148"/>
      <c r="S62" s="148"/>
      <c r="T62" s="149"/>
    </row>
    <row r="63" spans="1:29" s="34" customFormat="1" ht="18" customHeight="1" x14ac:dyDescent="0.2">
      <c r="A63" s="144"/>
      <c r="B63" s="145"/>
      <c r="C63" s="145"/>
      <c r="D63" s="146"/>
      <c r="E63" s="127"/>
      <c r="F63" s="145"/>
      <c r="G63" s="145"/>
      <c r="H63" s="146"/>
      <c r="I63" s="143"/>
      <c r="J63" s="143"/>
      <c r="K63" s="143"/>
      <c r="L63" s="143"/>
      <c r="M63" s="147"/>
      <c r="N63" s="148"/>
      <c r="O63" s="148"/>
      <c r="P63" s="148"/>
      <c r="Q63" s="148"/>
      <c r="R63" s="148"/>
      <c r="S63" s="148"/>
      <c r="T63" s="149"/>
    </row>
    <row r="64" spans="1:29" s="34" customFormat="1" ht="18" customHeight="1" x14ac:dyDescent="0.2">
      <c r="A64" s="144"/>
      <c r="B64" s="145"/>
      <c r="C64" s="145"/>
      <c r="D64" s="146"/>
      <c r="E64" s="127"/>
      <c r="F64" s="145"/>
      <c r="G64" s="145"/>
      <c r="H64" s="146"/>
      <c r="I64" s="143"/>
      <c r="J64" s="143"/>
      <c r="K64" s="143"/>
      <c r="L64" s="143"/>
      <c r="M64" s="147"/>
      <c r="N64" s="148"/>
      <c r="O64" s="148"/>
      <c r="P64" s="148"/>
      <c r="Q64" s="148"/>
      <c r="R64" s="148"/>
      <c r="S64" s="148"/>
      <c r="T64" s="149"/>
    </row>
    <row r="65" spans="1:20" s="34" customFormat="1" ht="18" customHeight="1" x14ac:dyDescent="0.2">
      <c r="A65" s="144"/>
      <c r="B65" s="145"/>
      <c r="C65" s="145"/>
      <c r="D65" s="146"/>
      <c r="E65" s="127"/>
      <c r="F65" s="145"/>
      <c r="G65" s="145"/>
      <c r="H65" s="146"/>
      <c r="I65" s="143"/>
      <c r="J65" s="143"/>
      <c r="K65" s="143"/>
      <c r="L65" s="143"/>
      <c r="M65" s="147"/>
      <c r="N65" s="148"/>
      <c r="O65" s="148"/>
      <c r="P65" s="148"/>
      <c r="Q65" s="148"/>
      <c r="R65" s="148"/>
      <c r="S65" s="148"/>
      <c r="T65" s="149"/>
    </row>
    <row r="66" spans="1:20" s="34" customFormat="1" ht="18" customHeight="1" x14ac:dyDescent="0.2">
      <c r="A66" s="144"/>
      <c r="B66" s="145"/>
      <c r="C66" s="145"/>
      <c r="D66" s="146"/>
      <c r="E66" s="127"/>
      <c r="F66" s="145"/>
      <c r="G66" s="145"/>
      <c r="H66" s="146"/>
      <c r="I66" s="143"/>
      <c r="J66" s="143"/>
      <c r="K66" s="143"/>
      <c r="L66" s="143"/>
      <c r="M66" s="147"/>
      <c r="N66" s="148"/>
      <c r="O66" s="148"/>
      <c r="P66" s="148"/>
      <c r="Q66" s="148"/>
      <c r="R66" s="148"/>
      <c r="S66" s="148"/>
      <c r="T66" s="149"/>
    </row>
    <row r="67" spans="1:20" s="34" customFormat="1" ht="18" customHeight="1" x14ac:dyDescent="0.2">
      <c r="A67" s="144"/>
      <c r="B67" s="145"/>
      <c r="C67" s="145"/>
      <c r="D67" s="146"/>
      <c r="E67" s="127"/>
      <c r="F67" s="145"/>
      <c r="G67" s="145"/>
      <c r="H67" s="146"/>
      <c r="I67" s="143"/>
      <c r="J67" s="143"/>
      <c r="K67" s="143"/>
      <c r="L67" s="143"/>
      <c r="M67" s="147"/>
      <c r="N67" s="148"/>
      <c r="O67" s="148"/>
      <c r="P67" s="148"/>
      <c r="Q67" s="148"/>
      <c r="R67" s="148"/>
      <c r="S67" s="148"/>
      <c r="T67" s="149"/>
    </row>
    <row r="68" spans="1:20" s="34" customFormat="1" ht="18" customHeight="1" x14ac:dyDescent="0.2">
      <c r="A68" s="144"/>
      <c r="B68" s="145"/>
      <c r="C68" s="145"/>
      <c r="D68" s="146"/>
      <c r="E68" s="127"/>
      <c r="F68" s="145"/>
      <c r="G68" s="145"/>
      <c r="H68" s="146"/>
      <c r="I68" s="143"/>
      <c r="J68" s="143"/>
      <c r="K68" s="143"/>
      <c r="L68" s="143"/>
      <c r="M68" s="147"/>
      <c r="N68" s="148"/>
      <c r="O68" s="148"/>
      <c r="P68" s="148"/>
      <c r="Q68" s="148"/>
      <c r="R68" s="148"/>
      <c r="S68" s="148"/>
      <c r="T68" s="149"/>
    </row>
    <row r="69" spans="1:20" s="34" customFormat="1" ht="18" customHeight="1" x14ac:dyDescent="0.2">
      <c r="A69" s="144"/>
      <c r="B69" s="145"/>
      <c r="C69" s="145"/>
      <c r="D69" s="146"/>
      <c r="E69" s="127"/>
      <c r="F69" s="145"/>
      <c r="G69" s="145"/>
      <c r="H69" s="146"/>
      <c r="I69" s="143"/>
      <c r="J69" s="143"/>
      <c r="K69" s="143"/>
      <c r="L69" s="143"/>
      <c r="M69" s="147"/>
      <c r="N69" s="148"/>
      <c r="O69" s="148"/>
      <c r="P69" s="148"/>
      <c r="Q69" s="148"/>
      <c r="R69" s="148"/>
      <c r="S69" s="148"/>
      <c r="T69" s="149"/>
    </row>
    <row r="70" spans="1:20" s="34" customFormat="1" ht="18" customHeight="1" x14ac:dyDescent="0.2">
      <c r="A70" s="144"/>
      <c r="B70" s="145"/>
      <c r="C70" s="145"/>
      <c r="D70" s="146"/>
      <c r="E70" s="127"/>
      <c r="F70" s="145"/>
      <c r="G70" s="145"/>
      <c r="H70" s="146"/>
      <c r="I70" s="143"/>
      <c r="J70" s="143"/>
      <c r="K70" s="143"/>
      <c r="L70" s="143"/>
      <c r="M70" s="147"/>
      <c r="N70" s="148"/>
      <c r="O70" s="148"/>
      <c r="P70" s="148"/>
      <c r="Q70" s="148"/>
      <c r="R70" s="148"/>
      <c r="S70" s="148"/>
      <c r="T70" s="149"/>
    </row>
    <row r="71" spans="1:20" s="34" customFormat="1" ht="18" customHeight="1" x14ac:dyDescent="0.2">
      <c r="A71" s="144"/>
      <c r="B71" s="145"/>
      <c r="C71" s="145"/>
      <c r="D71" s="146"/>
      <c r="E71" s="127"/>
      <c r="F71" s="145"/>
      <c r="G71" s="145"/>
      <c r="H71" s="146"/>
      <c r="I71" s="143"/>
      <c r="J71" s="143"/>
      <c r="K71" s="143"/>
      <c r="L71" s="143"/>
      <c r="M71" s="147"/>
      <c r="N71" s="148"/>
      <c r="O71" s="148"/>
      <c r="P71" s="148"/>
      <c r="Q71" s="148"/>
      <c r="R71" s="148"/>
      <c r="S71" s="148"/>
      <c r="T71" s="149"/>
    </row>
    <row r="72" spans="1:20" s="34" customFormat="1" ht="18" customHeight="1" x14ac:dyDescent="0.2">
      <c r="A72" s="144"/>
      <c r="B72" s="145"/>
      <c r="C72" s="145"/>
      <c r="D72" s="146"/>
      <c r="E72" s="127"/>
      <c r="F72" s="145"/>
      <c r="G72" s="145"/>
      <c r="H72" s="146"/>
      <c r="I72" s="143"/>
      <c r="J72" s="143"/>
      <c r="K72" s="143"/>
      <c r="L72" s="143"/>
      <c r="M72" s="147"/>
      <c r="N72" s="148"/>
      <c r="O72" s="148"/>
      <c r="P72" s="148"/>
      <c r="Q72" s="148"/>
      <c r="R72" s="148"/>
      <c r="S72" s="148"/>
      <c r="T72" s="149"/>
    </row>
    <row r="73" spans="1:20" s="34" customFormat="1" ht="18" customHeight="1" x14ac:dyDescent="0.2">
      <c r="A73" s="144"/>
      <c r="B73" s="145"/>
      <c r="C73" s="145"/>
      <c r="D73" s="146"/>
      <c r="E73" s="127"/>
      <c r="F73" s="145"/>
      <c r="G73" s="145"/>
      <c r="H73" s="146"/>
      <c r="I73" s="143"/>
      <c r="J73" s="143"/>
      <c r="K73" s="143"/>
      <c r="L73" s="143"/>
      <c r="M73" s="147"/>
      <c r="N73" s="148"/>
      <c r="O73" s="148"/>
      <c r="P73" s="148"/>
      <c r="Q73" s="148"/>
      <c r="R73" s="148"/>
      <c r="S73" s="148"/>
      <c r="T73" s="149"/>
    </row>
    <row r="74" spans="1:20" s="34" customFormat="1" ht="18" customHeight="1" x14ac:dyDescent="0.2">
      <c r="A74" s="144"/>
      <c r="B74" s="145"/>
      <c r="C74" s="145"/>
      <c r="D74" s="146"/>
      <c r="E74" s="127"/>
      <c r="F74" s="145"/>
      <c r="G74" s="145"/>
      <c r="H74" s="146"/>
      <c r="I74" s="143"/>
      <c r="J74" s="143"/>
      <c r="K74" s="143"/>
      <c r="L74" s="143"/>
      <c r="M74" s="147"/>
      <c r="N74" s="148"/>
      <c r="O74" s="148"/>
      <c r="P74" s="148"/>
      <c r="Q74" s="148"/>
      <c r="R74" s="148"/>
      <c r="S74" s="148"/>
      <c r="T74" s="149"/>
    </row>
    <row r="75" spans="1:20" s="34" customFormat="1" ht="18" customHeight="1" x14ac:dyDescent="0.2">
      <c r="A75" s="144"/>
      <c r="B75" s="145"/>
      <c r="C75" s="145"/>
      <c r="D75" s="146"/>
      <c r="E75" s="127"/>
      <c r="F75" s="145"/>
      <c r="G75" s="145"/>
      <c r="H75" s="146"/>
      <c r="I75" s="143"/>
      <c r="J75" s="143"/>
      <c r="K75" s="143"/>
      <c r="L75" s="143"/>
      <c r="M75" s="147"/>
      <c r="N75" s="148"/>
      <c r="O75" s="148"/>
      <c r="P75" s="148"/>
      <c r="Q75" s="148"/>
      <c r="R75" s="148"/>
      <c r="S75" s="148"/>
      <c r="T75" s="149"/>
    </row>
    <row r="76" spans="1:20" s="34" customFormat="1" ht="18" customHeight="1" x14ac:dyDescent="0.2">
      <c r="A76" s="144"/>
      <c r="B76" s="145"/>
      <c r="C76" s="145"/>
      <c r="D76" s="146"/>
      <c r="E76" s="127"/>
      <c r="F76" s="145"/>
      <c r="G76" s="145"/>
      <c r="H76" s="146"/>
      <c r="I76" s="143"/>
      <c r="J76" s="143"/>
      <c r="K76" s="143"/>
      <c r="L76" s="143"/>
      <c r="M76" s="147"/>
      <c r="N76" s="148"/>
      <c r="O76" s="148"/>
      <c r="P76" s="148"/>
      <c r="Q76" s="148"/>
      <c r="R76" s="148"/>
      <c r="S76" s="148"/>
      <c r="T76" s="149"/>
    </row>
    <row r="77" spans="1:20" s="34" customFormat="1" ht="18" customHeight="1" x14ac:dyDescent="0.2">
      <c r="A77" s="144"/>
      <c r="B77" s="145"/>
      <c r="C77" s="145"/>
      <c r="D77" s="146"/>
      <c r="E77" s="127"/>
      <c r="F77" s="145"/>
      <c r="G77" s="145"/>
      <c r="H77" s="146"/>
      <c r="I77" s="143"/>
      <c r="J77" s="143"/>
      <c r="K77" s="143"/>
      <c r="L77" s="143"/>
      <c r="M77" s="147"/>
      <c r="N77" s="148"/>
      <c r="O77" s="148"/>
      <c r="P77" s="148"/>
      <c r="Q77" s="148"/>
      <c r="R77" s="148"/>
      <c r="S77" s="148"/>
      <c r="T77" s="149"/>
    </row>
    <row r="78" spans="1:20" s="34" customFormat="1" ht="18" customHeight="1" x14ac:dyDescent="0.2">
      <c r="A78" s="144"/>
      <c r="B78" s="145"/>
      <c r="C78" s="145"/>
      <c r="D78" s="146"/>
      <c r="E78" s="127"/>
      <c r="F78" s="145"/>
      <c r="G78" s="145"/>
      <c r="H78" s="146"/>
      <c r="I78" s="143"/>
      <c r="J78" s="143"/>
      <c r="K78" s="143"/>
      <c r="L78" s="143"/>
      <c r="M78" s="147"/>
      <c r="N78" s="148"/>
      <c r="O78" s="148"/>
      <c r="P78" s="148"/>
      <c r="Q78" s="148"/>
      <c r="R78" s="148"/>
      <c r="S78" s="148"/>
      <c r="T78" s="149"/>
    </row>
    <row r="79" spans="1:20" s="34" customFormat="1" ht="18" customHeight="1" x14ac:dyDescent="0.2">
      <c r="A79" s="144"/>
      <c r="B79" s="145"/>
      <c r="C79" s="145"/>
      <c r="D79" s="146"/>
      <c r="E79" s="127"/>
      <c r="F79" s="145"/>
      <c r="G79" s="145"/>
      <c r="H79" s="146"/>
      <c r="I79" s="143"/>
      <c r="J79" s="143"/>
      <c r="K79" s="143"/>
      <c r="L79" s="143"/>
      <c r="M79" s="147"/>
      <c r="N79" s="148"/>
      <c r="O79" s="148"/>
      <c r="P79" s="148"/>
      <c r="Q79" s="148"/>
      <c r="R79" s="148"/>
      <c r="S79" s="148"/>
      <c r="T79" s="149"/>
    </row>
    <row r="80" spans="1:20" s="34" customFormat="1" ht="18" customHeight="1" x14ac:dyDescent="0.2">
      <c r="A80" s="144"/>
      <c r="B80" s="145"/>
      <c r="C80" s="145"/>
      <c r="D80" s="146"/>
      <c r="E80" s="127"/>
      <c r="F80" s="145"/>
      <c r="G80" s="145"/>
      <c r="H80" s="146"/>
      <c r="I80" s="143"/>
      <c r="J80" s="143"/>
      <c r="K80" s="143"/>
      <c r="L80" s="143"/>
      <c r="M80" s="147"/>
      <c r="N80" s="148"/>
      <c r="O80" s="148"/>
      <c r="P80" s="148"/>
      <c r="Q80" s="148"/>
      <c r="R80" s="148"/>
      <c r="S80" s="148"/>
      <c r="T80" s="149"/>
    </row>
    <row r="81" spans="1:20" s="34" customFormat="1" ht="18" customHeight="1" x14ac:dyDescent="0.2">
      <c r="A81" s="144"/>
      <c r="B81" s="145"/>
      <c r="C81" s="145"/>
      <c r="D81" s="146"/>
      <c r="E81" s="127"/>
      <c r="F81" s="145"/>
      <c r="G81" s="145"/>
      <c r="H81" s="146"/>
      <c r="I81" s="143"/>
      <c r="J81" s="143"/>
      <c r="K81" s="143"/>
      <c r="L81" s="143"/>
      <c r="M81" s="147"/>
      <c r="N81" s="148"/>
      <c r="O81" s="148"/>
      <c r="P81" s="148"/>
      <c r="Q81" s="148"/>
      <c r="R81" s="148"/>
      <c r="S81" s="148"/>
      <c r="T81" s="149"/>
    </row>
    <row r="82" spans="1:20" s="34" customFormat="1" ht="18" customHeight="1" x14ac:dyDescent="0.2">
      <c r="A82" s="144"/>
      <c r="B82" s="145"/>
      <c r="C82" s="145"/>
      <c r="D82" s="146"/>
      <c r="E82" s="127"/>
      <c r="F82" s="145"/>
      <c r="G82" s="145"/>
      <c r="H82" s="146"/>
      <c r="I82" s="143"/>
      <c r="J82" s="143"/>
      <c r="K82" s="143"/>
      <c r="L82" s="143"/>
      <c r="M82" s="147"/>
      <c r="N82" s="148"/>
      <c r="O82" s="148"/>
      <c r="P82" s="148"/>
      <c r="Q82" s="148"/>
      <c r="R82" s="148"/>
      <c r="S82" s="148"/>
      <c r="T82" s="149"/>
    </row>
    <row r="83" spans="1:20" s="34" customFormat="1" ht="18" customHeight="1" x14ac:dyDescent="0.2">
      <c r="A83" s="144"/>
      <c r="B83" s="145"/>
      <c r="C83" s="145"/>
      <c r="D83" s="146"/>
      <c r="E83" s="127"/>
      <c r="F83" s="145"/>
      <c r="G83" s="145"/>
      <c r="H83" s="146"/>
      <c r="I83" s="143"/>
      <c r="J83" s="143"/>
      <c r="K83" s="143"/>
      <c r="L83" s="143"/>
      <c r="M83" s="147"/>
      <c r="N83" s="148"/>
      <c r="O83" s="148"/>
      <c r="P83" s="148"/>
      <c r="Q83" s="148"/>
      <c r="R83" s="148"/>
      <c r="S83" s="148"/>
      <c r="T83" s="149"/>
    </row>
    <row r="84" spans="1:20" s="34" customFormat="1" ht="18" customHeight="1" x14ac:dyDescent="0.2">
      <c r="A84" s="144"/>
      <c r="B84" s="145"/>
      <c r="C84" s="145"/>
      <c r="D84" s="146"/>
      <c r="E84" s="127"/>
      <c r="F84" s="145"/>
      <c r="G84" s="145"/>
      <c r="H84" s="146"/>
      <c r="I84" s="143"/>
      <c r="J84" s="143"/>
      <c r="K84" s="143"/>
      <c r="L84" s="143"/>
      <c r="M84" s="147"/>
      <c r="N84" s="148"/>
      <c r="O84" s="148"/>
      <c r="P84" s="148"/>
      <c r="Q84" s="148"/>
      <c r="R84" s="148"/>
      <c r="S84" s="148"/>
      <c r="T84" s="149"/>
    </row>
    <row r="85" spans="1:20" s="34" customFormat="1" ht="18" customHeight="1" x14ac:dyDescent="0.2">
      <c r="A85" s="144"/>
      <c r="B85" s="145"/>
      <c r="C85" s="145"/>
      <c r="D85" s="146"/>
      <c r="E85" s="127"/>
      <c r="F85" s="145"/>
      <c r="G85" s="145"/>
      <c r="H85" s="146"/>
      <c r="I85" s="143"/>
      <c r="J85" s="143"/>
      <c r="K85" s="143"/>
      <c r="L85" s="143"/>
      <c r="M85" s="147"/>
      <c r="N85" s="148"/>
      <c r="O85" s="148"/>
      <c r="P85" s="148"/>
      <c r="Q85" s="148"/>
      <c r="R85" s="148"/>
      <c r="S85" s="148"/>
      <c r="T85" s="149"/>
    </row>
    <row r="86" spans="1:20" s="34" customFormat="1" ht="18" customHeight="1" x14ac:dyDescent="0.2">
      <c r="A86" s="144"/>
      <c r="B86" s="145"/>
      <c r="C86" s="145"/>
      <c r="D86" s="146"/>
      <c r="E86" s="127"/>
      <c r="F86" s="145"/>
      <c r="G86" s="145"/>
      <c r="H86" s="146"/>
      <c r="I86" s="143"/>
      <c r="J86" s="143"/>
      <c r="K86" s="143"/>
      <c r="L86" s="143"/>
      <c r="M86" s="147"/>
      <c r="N86" s="148"/>
      <c r="O86" s="148"/>
      <c r="P86" s="148"/>
      <c r="Q86" s="148"/>
      <c r="R86" s="148"/>
      <c r="S86" s="148"/>
      <c r="T86" s="149"/>
    </row>
    <row r="87" spans="1:20" s="34" customFormat="1" ht="18" customHeight="1" x14ac:dyDescent="0.2">
      <c r="A87" s="144"/>
      <c r="B87" s="145"/>
      <c r="C87" s="145"/>
      <c r="D87" s="146"/>
      <c r="E87" s="127"/>
      <c r="F87" s="145"/>
      <c r="G87" s="145"/>
      <c r="H87" s="146"/>
      <c r="I87" s="143"/>
      <c r="J87" s="143"/>
      <c r="K87" s="143"/>
      <c r="L87" s="143"/>
      <c r="M87" s="147"/>
      <c r="N87" s="148"/>
      <c r="O87" s="148"/>
      <c r="P87" s="148"/>
      <c r="Q87" s="148"/>
      <c r="R87" s="148"/>
      <c r="S87" s="148"/>
      <c r="T87" s="149"/>
    </row>
    <row r="88" spans="1:20" s="34" customFormat="1" ht="18" customHeight="1" x14ac:dyDescent="0.2">
      <c r="A88" s="144"/>
      <c r="B88" s="145"/>
      <c r="C88" s="145"/>
      <c r="D88" s="146"/>
      <c r="E88" s="127"/>
      <c r="F88" s="145"/>
      <c r="G88" s="145"/>
      <c r="H88" s="146"/>
      <c r="I88" s="143"/>
      <c r="J88" s="143"/>
      <c r="K88" s="143"/>
      <c r="L88" s="143"/>
      <c r="M88" s="147"/>
      <c r="N88" s="148"/>
      <c r="O88" s="148"/>
      <c r="P88" s="148"/>
      <c r="Q88" s="148"/>
      <c r="R88" s="148"/>
      <c r="S88" s="148"/>
      <c r="T88" s="149"/>
    </row>
    <row r="89" spans="1:20" s="34" customFormat="1" ht="18" customHeight="1" x14ac:dyDescent="0.2">
      <c r="A89" s="144"/>
      <c r="B89" s="145"/>
      <c r="C89" s="145"/>
      <c r="D89" s="146"/>
      <c r="E89" s="127"/>
      <c r="F89" s="145"/>
      <c r="G89" s="145"/>
      <c r="H89" s="146"/>
      <c r="I89" s="143"/>
      <c r="J89" s="143"/>
      <c r="K89" s="143"/>
      <c r="L89" s="143"/>
      <c r="M89" s="147"/>
      <c r="N89" s="148"/>
      <c r="O89" s="148"/>
      <c r="P89" s="148"/>
      <c r="Q89" s="148"/>
      <c r="R89" s="148"/>
      <c r="S89" s="148"/>
      <c r="T89" s="149"/>
    </row>
    <row r="90" spans="1:20" s="34" customFormat="1" ht="18" customHeight="1" x14ac:dyDescent="0.2">
      <c r="A90" s="144"/>
      <c r="B90" s="145"/>
      <c r="C90" s="145"/>
      <c r="D90" s="146"/>
      <c r="E90" s="127"/>
      <c r="F90" s="145"/>
      <c r="G90" s="145"/>
      <c r="H90" s="146"/>
      <c r="I90" s="143"/>
      <c r="J90" s="143"/>
      <c r="K90" s="143"/>
      <c r="L90" s="143"/>
      <c r="M90" s="147"/>
      <c r="N90" s="148"/>
      <c r="O90" s="148"/>
      <c r="P90" s="148"/>
      <c r="Q90" s="148"/>
      <c r="R90" s="148"/>
      <c r="S90" s="148"/>
      <c r="T90" s="149"/>
    </row>
    <row r="91" spans="1:20" s="34" customFormat="1" ht="18" customHeight="1" x14ac:dyDescent="0.2">
      <c r="A91" s="144"/>
      <c r="B91" s="145"/>
      <c r="C91" s="145"/>
      <c r="D91" s="146"/>
      <c r="E91" s="127"/>
      <c r="F91" s="145"/>
      <c r="G91" s="145"/>
      <c r="H91" s="146"/>
      <c r="I91" s="143"/>
      <c r="J91" s="143"/>
      <c r="K91" s="143"/>
      <c r="L91" s="143"/>
      <c r="M91" s="147"/>
      <c r="N91" s="148"/>
      <c r="O91" s="148"/>
      <c r="P91" s="148"/>
      <c r="Q91" s="148"/>
      <c r="R91" s="148"/>
      <c r="S91" s="148"/>
      <c r="T91" s="149"/>
    </row>
    <row r="92" spans="1:20" s="34" customFormat="1" ht="18" customHeight="1" x14ac:dyDescent="0.2">
      <c r="A92" s="144"/>
      <c r="B92" s="145"/>
      <c r="C92" s="145"/>
      <c r="D92" s="146"/>
      <c r="E92" s="127"/>
      <c r="F92" s="145"/>
      <c r="G92" s="145"/>
      <c r="H92" s="146"/>
      <c r="I92" s="143"/>
      <c r="J92" s="143"/>
      <c r="K92" s="143"/>
      <c r="L92" s="143"/>
      <c r="M92" s="147"/>
      <c r="N92" s="148"/>
      <c r="O92" s="148"/>
      <c r="P92" s="148"/>
      <c r="Q92" s="148"/>
      <c r="R92" s="148"/>
      <c r="S92" s="148"/>
      <c r="T92" s="149"/>
    </row>
    <row r="93" spans="1:20" s="34" customFormat="1" ht="18" customHeight="1" x14ac:dyDescent="0.2">
      <c r="A93" s="144"/>
      <c r="B93" s="145"/>
      <c r="C93" s="145"/>
      <c r="D93" s="146"/>
      <c r="E93" s="127"/>
      <c r="F93" s="145"/>
      <c r="G93" s="145"/>
      <c r="H93" s="146"/>
      <c r="I93" s="143"/>
      <c r="J93" s="143"/>
      <c r="K93" s="143"/>
      <c r="L93" s="143"/>
      <c r="M93" s="147"/>
      <c r="N93" s="148"/>
      <c r="O93" s="148"/>
      <c r="P93" s="148"/>
      <c r="Q93" s="148"/>
      <c r="R93" s="148"/>
      <c r="S93" s="148"/>
      <c r="T93" s="149"/>
    </row>
    <row r="94" spans="1:20" s="34" customFormat="1" ht="18" customHeight="1" x14ac:dyDescent="0.2">
      <c r="A94" s="144"/>
      <c r="B94" s="145"/>
      <c r="C94" s="145"/>
      <c r="D94" s="146"/>
      <c r="E94" s="127"/>
      <c r="F94" s="145"/>
      <c r="G94" s="145"/>
      <c r="H94" s="146"/>
      <c r="I94" s="143"/>
      <c r="J94" s="143"/>
      <c r="K94" s="143"/>
      <c r="L94" s="143"/>
      <c r="M94" s="147"/>
      <c r="N94" s="148"/>
      <c r="O94" s="148"/>
      <c r="P94" s="148"/>
      <c r="Q94" s="148"/>
      <c r="R94" s="148"/>
      <c r="S94" s="148"/>
      <c r="T94" s="149"/>
    </row>
    <row r="95" spans="1:20" s="34" customFormat="1" ht="18" customHeight="1" x14ac:dyDescent="0.2">
      <c r="A95" s="144"/>
      <c r="B95" s="145"/>
      <c r="C95" s="145"/>
      <c r="D95" s="146"/>
      <c r="E95" s="127"/>
      <c r="F95" s="145"/>
      <c r="G95" s="145"/>
      <c r="H95" s="146"/>
      <c r="I95" s="143"/>
      <c r="J95" s="143"/>
      <c r="K95" s="143"/>
      <c r="L95" s="143"/>
      <c r="M95" s="147"/>
      <c r="N95" s="148"/>
      <c r="O95" s="148"/>
      <c r="P95" s="148"/>
      <c r="Q95" s="148"/>
      <c r="R95" s="148"/>
      <c r="S95" s="148"/>
      <c r="T95" s="149"/>
    </row>
    <row r="96" spans="1:20" s="34" customFormat="1" ht="18" customHeight="1" x14ac:dyDescent="0.2">
      <c r="A96" s="144"/>
      <c r="B96" s="145"/>
      <c r="C96" s="145"/>
      <c r="D96" s="146"/>
      <c r="E96" s="127"/>
      <c r="F96" s="145"/>
      <c r="G96" s="145"/>
      <c r="H96" s="146"/>
      <c r="I96" s="143"/>
      <c r="J96" s="143"/>
      <c r="K96" s="143"/>
      <c r="L96" s="143"/>
      <c r="M96" s="147"/>
      <c r="N96" s="148"/>
      <c r="O96" s="148"/>
      <c r="P96" s="148"/>
      <c r="Q96" s="148"/>
      <c r="R96" s="148"/>
      <c r="S96" s="148"/>
      <c r="T96" s="149"/>
    </row>
    <row r="97" spans="1:20" s="34" customFormat="1" ht="18" customHeight="1" x14ac:dyDescent="0.2">
      <c r="A97" s="144"/>
      <c r="B97" s="145"/>
      <c r="C97" s="145"/>
      <c r="D97" s="146"/>
      <c r="E97" s="127"/>
      <c r="F97" s="145"/>
      <c r="G97" s="145"/>
      <c r="H97" s="146"/>
      <c r="I97" s="143"/>
      <c r="J97" s="143"/>
      <c r="K97" s="143"/>
      <c r="L97" s="143"/>
      <c r="M97" s="147"/>
      <c r="N97" s="148"/>
      <c r="O97" s="148"/>
      <c r="P97" s="148"/>
      <c r="Q97" s="148"/>
      <c r="R97" s="148"/>
      <c r="S97" s="148"/>
      <c r="T97" s="149"/>
    </row>
    <row r="98" spans="1:20" s="34" customFormat="1" ht="18" customHeight="1" x14ac:dyDescent="0.2">
      <c r="A98" s="144"/>
      <c r="B98" s="145"/>
      <c r="C98" s="145"/>
      <c r="D98" s="146"/>
      <c r="E98" s="127"/>
      <c r="F98" s="145"/>
      <c r="G98" s="145"/>
      <c r="H98" s="146"/>
      <c r="I98" s="143"/>
      <c r="J98" s="143"/>
      <c r="K98" s="143"/>
      <c r="L98" s="143"/>
      <c r="M98" s="147"/>
      <c r="N98" s="148"/>
      <c r="O98" s="148"/>
      <c r="P98" s="148"/>
      <c r="Q98" s="148"/>
      <c r="R98" s="148"/>
      <c r="S98" s="148"/>
      <c r="T98" s="149"/>
    </row>
    <row r="99" spans="1:20" s="34" customFormat="1" ht="18" customHeight="1" x14ac:dyDescent="0.2">
      <c r="A99" s="144"/>
      <c r="B99" s="145"/>
      <c r="C99" s="145"/>
      <c r="D99" s="146"/>
      <c r="E99" s="127"/>
      <c r="F99" s="145"/>
      <c r="G99" s="145"/>
      <c r="H99" s="146"/>
      <c r="I99" s="143"/>
      <c r="J99" s="143"/>
      <c r="K99" s="143"/>
      <c r="L99" s="143"/>
      <c r="M99" s="147"/>
      <c r="N99" s="148"/>
      <c r="O99" s="148"/>
      <c r="P99" s="148"/>
      <c r="Q99" s="148"/>
      <c r="R99" s="148"/>
      <c r="S99" s="148"/>
      <c r="T99" s="149"/>
    </row>
    <row r="100" spans="1:20" s="34" customFormat="1" ht="18" customHeight="1" x14ac:dyDescent="0.2">
      <c r="A100" s="144"/>
      <c r="B100" s="145"/>
      <c r="C100" s="145"/>
      <c r="D100" s="146"/>
      <c r="E100" s="127"/>
      <c r="F100" s="145"/>
      <c r="G100" s="145"/>
      <c r="H100" s="146"/>
      <c r="I100" s="143"/>
      <c r="J100" s="143"/>
      <c r="K100" s="143"/>
      <c r="L100" s="143"/>
      <c r="M100" s="147"/>
      <c r="N100" s="148"/>
      <c r="O100" s="148"/>
      <c r="P100" s="148"/>
      <c r="Q100" s="148"/>
      <c r="R100" s="148"/>
      <c r="S100" s="148"/>
      <c r="T100" s="149"/>
    </row>
    <row r="101" spans="1:20" s="34" customFormat="1" ht="18" customHeight="1" x14ac:dyDescent="0.2">
      <c r="A101" s="144"/>
      <c r="B101" s="145"/>
      <c r="C101" s="145"/>
      <c r="D101" s="146"/>
      <c r="E101" s="127"/>
      <c r="F101" s="145"/>
      <c r="G101" s="145"/>
      <c r="H101" s="146"/>
      <c r="I101" s="143"/>
      <c r="J101" s="143"/>
      <c r="K101" s="143"/>
      <c r="L101" s="143"/>
      <c r="M101" s="147"/>
      <c r="N101" s="148"/>
      <c r="O101" s="148"/>
      <c r="P101" s="148"/>
      <c r="Q101" s="148"/>
      <c r="R101" s="148"/>
      <c r="S101" s="148"/>
      <c r="T101" s="149"/>
    </row>
    <row r="102" spans="1:20" s="34" customFormat="1" ht="18" customHeight="1" x14ac:dyDescent="0.2">
      <c r="A102" s="144"/>
      <c r="B102" s="145"/>
      <c r="C102" s="145"/>
      <c r="D102" s="146"/>
      <c r="E102" s="127"/>
      <c r="F102" s="145"/>
      <c r="G102" s="145"/>
      <c r="H102" s="146"/>
      <c r="I102" s="143"/>
      <c r="J102" s="143"/>
      <c r="K102" s="143"/>
      <c r="L102" s="143"/>
      <c r="M102" s="147"/>
      <c r="N102" s="148"/>
      <c r="O102" s="148"/>
      <c r="P102" s="148"/>
      <c r="Q102" s="148"/>
      <c r="R102" s="148"/>
      <c r="S102" s="148"/>
      <c r="T102" s="149"/>
    </row>
    <row r="103" spans="1:20" s="34" customFormat="1" ht="18" customHeight="1" x14ac:dyDescent="0.2">
      <c r="A103" s="144"/>
      <c r="B103" s="145"/>
      <c r="C103" s="145"/>
      <c r="D103" s="146"/>
      <c r="E103" s="127"/>
      <c r="F103" s="145"/>
      <c r="G103" s="145"/>
      <c r="H103" s="146"/>
      <c r="I103" s="143"/>
      <c r="J103" s="143"/>
      <c r="K103" s="143"/>
      <c r="L103" s="143"/>
      <c r="M103" s="147"/>
      <c r="N103" s="148"/>
      <c r="O103" s="148"/>
      <c r="P103" s="148"/>
      <c r="Q103" s="148"/>
      <c r="R103" s="148"/>
      <c r="S103" s="148"/>
      <c r="T103" s="149"/>
    </row>
    <row r="104" spans="1:20" s="34" customFormat="1" ht="18" customHeight="1" x14ac:dyDescent="0.2">
      <c r="A104" s="144"/>
      <c r="B104" s="145"/>
      <c r="C104" s="145"/>
      <c r="D104" s="146"/>
      <c r="E104" s="127"/>
      <c r="F104" s="145"/>
      <c r="G104" s="145"/>
      <c r="H104" s="146"/>
      <c r="I104" s="143"/>
      <c r="J104" s="143"/>
      <c r="K104" s="143"/>
      <c r="L104" s="143"/>
      <c r="M104" s="147"/>
      <c r="N104" s="148"/>
      <c r="O104" s="148"/>
      <c r="P104" s="148"/>
      <c r="Q104" s="148"/>
      <c r="R104" s="148"/>
      <c r="S104" s="148"/>
      <c r="T104" s="149"/>
    </row>
    <row r="105" spans="1:20" s="34" customFormat="1" ht="18" customHeight="1" x14ac:dyDescent="0.2">
      <c r="A105" s="144"/>
      <c r="B105" s="145"/>
      <c r="C105" s="145"/>
      <c r="D105" s="146"/>
      <c r="E105" s="127"/>
      <c r="F105" s="145"/>
      <c r="G105" s="145"/>
      <c r="H105" s="146"/>
      <c r="I105" s="143"/>
      <c r="J105" s="143"/>
      <c r="K105" s="143"/>
      <c r="L105" s="143"/>
      <c r="M105" s="147"/>
      <c r="N105" s="148"/>
      <c r="O105" s="148"/>
      <c r="P105" s="148"/>
      <c r="Q105" s="148"/>
      <c r="R105" s="148"/>
      <c r="S105" s="148"/>
      <c r="T105" s="149"/>
    </row>
    <row r="106" spans="1:20" s="34" customFormat="1" ht="18" customHeight="1" x14ac:dyDescent="0.2">
      <c r="A106" s="144"/>
      <c r="B106" s="145"/>
      <c r="C106" s="145"/>
      <c r="D106" s="146"/>
      <c r="E106" s="127"/>
      <c r="F106" s="145"/>
      <c r="G106" s="145"/>
      <c r="H106" s="146"/>
      <c r="I106" s="143"/>
      <c r="J106" s="143"/>
      <c r="K106" s="143"/>
      <c r="L106" s="143"/>
      <c r="M106" s="147"/>
      <c r="N106" s="148"/>
      <c r="O106" s="148"/>
      <c r="P106" s="148"/>
      <c r="Q106" s="148"/>
      <c r="R106" s="148"/>
      <c r="S106" s="148"/>
      <c r="T106" s="149"/>
    </row>
    <row r="107" spans="1:20" s="34" customFormat="1" ht="18" customHeight="1" x14ac:dyDescent="0.2">
      <c r="A107" s="144"/>
      <c r="B107" s="145"/>
      <c r="C107" s="145"/>
      <c r="D107" s="146"/>
      <c r="E107" s="127"/>
      <c r="F107" s="145"/>
      <c r="G107" s="145"/>
      <c r="H107" s="146"/>
      <c r="I107" s="143"/>
      <c r="J107" s="143"/>
      <c r="K107" s="143"/>
      <c r="L107" s="143"/>
      <c r="M107" s="147"/>
      <c r="N107" s="148"/>
      <c r="O107" s="148"/>
      <c r="P107" s="148"/>
      <c r="Q107" s="148"/>
      <c r="R107" s="148"/>
      <c r="S107" s="148"/>
      <c r="T107" s="149"/>
    </row>
    <row r="108" spans="1:20" s="34" customFormat="1" ht="18" customHeight="1" x14ac:dyDescent="0.2">
      <c r="A108" s="144"/>
      <c r="B108" s="145"/>
      <c r="C108" s="145"/>
      <c r="D108" s="146"/>
      <c r="E108" s="127"/>
      <c r="F108" s="145"/>
      <c r="G108" s="145"/>
      <c r="H108" s="146"/>
      <c r="I108" s="143"/>
      <c r="J108" s="143"/>
      <c r="K108" s="143"/>
      <c r="L108" s="143"/>
      <c r="M108" s="147"/>
      <c r="N108" s="148"/>
      <c r="O108" s="148"/>
      <c r="P108" s="148"/>
      <c r="Q108" s="148"/>
      <c r="R108" s="148"/>
      <c r="S108" s="148"/>
      <c r="T108" s="149"/>
    </row>
    <row r="109" spans="1:20" s="34" customFormat="1" ht="18" customHeight="1" x14ac:dyDescent="0.2">
      <c r="A109" s="144"/>
      <c r="B109" s="145"/>
      <c r="C109" s="145"/>
      <c r="D109" s="146"/>
      <c r="E109" s="127"/>
      <c r="F109" s="145"/>
      <c r="G109" s="145"/>
      <c r="H109" s="146"/>
      <c r="I109" s="143"/>
      <c r="J109" s="143"/>
      <c r="K109" s="143"/>
      <c r="L109" s="143"/>
      <c r="M109" s="147"/>
      <c r="N109" s="148"/>
      <c r="O109" s="148"/>
      <c r="P109" s="148"/>
      <c r="Q109" s="148"/>
      <c r="R109" s="148"/>
      <c r="S109" s="148"/>
      <c r="T109" s="149"/>
    </row>
    <row r="110" spans="1:20" s="34" customFormat="1" ht="18" customHeight="1" x14ac:dyDescent="0.2">
      <c r="A110" s="144"/>
      <c r="B110" s="145"/>
      <c r="C110" s="145"/>
      <c r="D110" s="146"/>
      <c r="E110" s="127"/>
      <c r="F110" s="145"/>
      <c r="G110" s="145"/>
      <c r="H110" s="146"/>
      <c r="I110" s="143"/>
      <c r="J110" s="143"/>
      <c r="K110" s="143"/>
      <c r="L110" s="143"/>
      <c r="M110" s="147"/>
      <c r="N110" s="148"/>
      <c r="O110" s="148"/>
      <c r="P110" s="148"/>
      <c r="Q110" s="148"/>
      <c r="R110" s="148"/>
      <c r="S110" s="148"/>
      <c r="T110" s="149"/>
    </row>
    <row r="111" spans="1:20" s="34" customFormat="1" ht="18" customHeight="1" x14ac:dyDescent="0.2">
      <c r="A111" s="144"/>
      <c r="B111" s="145"/>
      <c r="C111" s="145"/>
      <c r="D111" s="146"/>
      <c r="E111" s="127"/>
      <c r="F111" s="145"/>
      <c r="G111" s="145"/>
      <c r="H111" s="146"/>
      <c r="I111" s="143"/>
      <c r="J111" s="143"/>
      <c r="K111" s="143"/>
      <c r="L111" s="143"/>
      <c r="M111" s="147"/>
      <c r="N111" s="148"/>
      <c r="O111" s="148"/>
      <c r="P111" s="148"/>
      <c r="Q111" s="148"/>
      <c r="R111" s="148"/>
      <c r="S111" s="148"/>
      <c r="T111" s="149"/>
    </row>
    <row r="112" spans="1:20" s="34" customFormat="1" ht="18" customHeight="1" x14ac:dyDescent="0.2">
      <c r="A112" s="144"/>
      <c r="B112" s="145"/>
      <c r="C112" s="145"/>
      <c r="D112" s="146"/>
      <c r="E112" s="127"/>
      <c r="F112" s="145"/>
      <c r="G112" s="145"/>
      <c r="H112" s="146"/>
      <c r="I112" s="143"/>
      <c r="J112" s="143"/>
      <c r="K112" s="143"/>
      <c r="L112" s="143"/>
      <c r="M112" s="147"/>
      <c r="N112" s="148"/>
      <c r="O112" s="148"/>
      <c r="P112" s="148"/>
      <c r="Q112" s="148"/>
      <c r="R112" s="148"/>
      <c r="S112" s="148"/>
      <c r="T112" s="149"/>
    </row>
    <row r="113" spans="1:20" s="34" customFormat="1" ht="18" customHeight="1" x14ac:dyDescent="0.2">
      <c r="A113" s="144"/>
      <c r="B113" s="145"/>
      <c r="C113" s="145"/>
      <c r="D113" s="146"/>
      <c r="E113" s="127"/>
      <c r="F113" s="145"/>
      <c r="G113" s="145"/>
      <c r="H113" s="146"/>
      <c r="I113" s="143"/>
      <c r="J113" s="143"/>
      <c r="K113" s="143"/>
      <c r="L113" s="143"/>
      <c r="M113" s="147"/>
      <c r="N113" s="148"/>
      <c r="O113" s="148"/>
      <c r="P113" s="148"/>
      <c r="Q113" s="148"/>
      <c r="R113" s="148"/>
      <c r="S113" s="148"/>
      <c r="T113" s="149"/>
    </row>
    <row r="114" spans="1:20" s="34" customFormat="1" ht="18" customHeight="1" x14ac:dyDescent="0.2">
      <c r="A114" s="144"/>
      <c r="B114" s="145"/>
      <c r="C114" s="145"/>
      <c r="D114" s="146"/>
      <c r="E114" s="127"/>
      <c r="F114" s="145"/>
      <c r="G114" s="145"/>
      <c r="H114" s="146"/>
      <c r="I114" s="143"/>
      <c r="J114" s="143"/>
      <c r="K114" s="143"/>
      <c r="L114" s="143"/>
      <c r="M114" s="147"/>
      <c r="N114" s="148"/>
      <c r="O114" s="148"/>
      <c r="P114" s="148"/>
      <c r="Q114" s="148"/>
      <c r="R114" s="148"/>
      <c r="S114" s="148"/>
      <c r="T114" s="149"/>
    </row>
    <row r="115" spans="1:20" s="34" customFormat="1" ht="18" customHeight="1" x14ac:dyDescent="0.2">
      <c r="A115" s="144"/>
      <c r="B115" s="145"/>
      <c r="C115" s="145"/>
      <c r="D115" s="146"/>
      <c r="E115" s="127"/>
      <c r="F115" s="145"/>
      <c r="G115" s="145"/>
      <c r="H115" s="146"/>
      <c r="I115" s="143"/>
      <c r="J115" s="143"/>
      <c r="K115" s="143"/>
      <c r="L115" s="143"/>
      <c r="M115" s="147"/>
      <c r="N115" s="148"/>
      <c r="O115" s="148"/>
      <c r="P115" s="148"/>
      <c r="Q115" s="148"/>
      <c r="R115" s="148"/>
      <c r="S115" s="148"/>
      <c r="T115" s="149"/>
    </row>
    <row r="116" spans="1:20" s="34" customFormat="1" ht="18" customHeight="1" x14ac:dyDescent="0.2">
      <c r="A116" s="144"/>
      <c r="B116" s="145"/>
      <c r="C116" s="145"/>
      <c r="D116" s="146"/>
      <c r="E116" s="127"/>
      <c r="F116" s="145"/>
      <c r="G116" s="145"/>
      <c r="H116" s="146"/>
      <c r="I116" s="143"/>
      <c r="J116" s="143"/>
      <c r="K116" s="143"/>
      <c r="L116" s="143"/>
      <c r="M116" s="147"/>
      <c r="N116" s="148"/>
      <c r="O116" s="148"/>
      <c r="P116" s="148"/>
      <c r="Q116" s="148"/>
      <c r="R116" s="148"/>
      <c r="S116" s="148"/>
      <c r="T116" s="149"/>
    </row>
    <row r="117" spans="1:20" s="34" customFormat="1" ht="18" customHeight="1" x14ac:dyDescent="0.2">
      <c r="A117" s="144"/>
      <c r="B117" s="145"/>
      <c r="C117" s="145"/>
      <c r="D117" s="146"/>
      <c r="E117" s="127"/>
      <c r="F117" s="145"/>
      <c r="G117" s="145"/>
      <c r="H117" s="146"/>
      <c r="I117" s="143"/>
      <c r="J117" s="143"/>
      <c r="K117" s="143"/>
      <c r="L117" s="143"/>
      <c r="M117" s="147"/>
      <c r="N117" s="148"/>
      <c r="O117" s="148"/>
      <c r="P117" s="148"/>
      <c r="Q117" s="148"/>
      <c r="R117" s="148"/>
      <c r="S117" s="148"/>
      <c r="T117" s="149"/>
    </row>
    <row r="118" spans="1:20" s="34" customFormat="1" ht="18" customHeight="1" x14ac:dyDescent="0.2">
      <c r="A118" s="144"/>
      <c r="B118" s="145"/>
      <c r="C118" s="145"/>
      <c r="D118" s="146"/>
      <c r="E118" s="127"/>
      <c r="F118" s="145"/>
      <c r="G118" s="145"/>
      <c r="H118" s="146"/>
      <c r="I118" s="143"/>
      <c r="J118" s="143"/>
      <c r="K118" s="143"/>
      <c r="L118" s="143"/>
      <c r="M118" s="147"/>
      <c r="N118" s="148"/>
      <c r="O118" s="148"/>
      <c r="P118" s="148"/>
      <c r="Q118" s="148"/>
      <c r="R118" s="148"/>
      <c r="S118" s="148"/>
      <c r="T118" s="149"/>
    </row>
    <row r="119" spans="1:20" s="34" customFormat="1" ht="18" customHeight="1" x14ac:dyDescent="0.2">
      <c r="A119" s="144"/>
      <c r="B119" s="145"/>
      <c r="C119" s="145"/>
      <c r="D119" s="146"/>
      <c r="E119" s="127"/>
      <c r="F119" s="145"/>
      <c r="G119" s="145"/>
      <c r="H119" s="146"/>
      <c r="I119" s="143"/>
      <c r="J119" s="143"/>
      <c r="K119" s="143"/>
      <c r="L119" s="143"/>
      <c r="M119" s="147"/>
      <c r="N119" s="148"/>
      <c r="O119" s="148"/>
      <c r="P119" s="148"/>
      <c r="Q119" s="148"/>
      <c r="R119" s="148"/>
      <c r="S119" s="148"/>
      <c r="T119" s="149"/>
    </row>
    <row r="120" spans="1:20" s="34" customFormat="1" ht="18" customHeight="1" x14ac:dyDescent="0.2">
      <c r="A120" s="144"/>
      <c r="B120" s="145"/>
      <c r="C120" s="145"/>
      <c r="D120" s="146"/>
      <c r="E120" s="127"/>
      <c r="F120" s="145"/>
      <c r="G120" s="145"/>
      <c r="H120" s="146"/>
      <c r="I120" s="143"/>
      <c r="J120" s="143"/>
      <c r="K120" s="143"/>
      <c r="L120" s="143"/>
      <c r="M120" s="147"/>
      <c r="N120" s="148"/>
      <c r="O120" s="148"/>
      <c r="P120" s="148"/>
      <c r="Q120" s="148"/>
      <c r="R120" s="148"/>
      <c r="S120" s="148"/>
      <c r="T120" s="149"/>
    </row>
    <row r="121" spans="1:20" s="34" customFormat="1" ht="18" customHeight="1" x14ac:dyDescent="0.2">
      <c r="A121" s="144"/>
      <c r="B121" s="145"/>
      <c r="C121" s="145"/>
      <c r="D121" s="146"/>
      <c r="E121" s="127"/>
      <c r="F121" s="145"/>
      <c r="G121" s="145"/>
      <c r="H121" s="146"/>
      <c r="I121" s="143"/>
      <c r="J121" s="143"/>
      <c r="K121" s="143"/>
      <c r="L121" s="143"/>
      <c r="M121" s="147"/>
      <c r="N121" s="148"/>
      <c r="O121" s="148"/>
      <c r="P121" s="148"/>
      <c r="Q121" s="148"/>
      <c r="R121" s="148"/>
      <c r="S121" s="148"/>
      <c r="T121" s="149"/>
    </row>
    <row r="122" spans="1:20" s="34" customFormat="1" ht="18" customHeight="1" x14ac:dyDescent="0.2">
      <c r="A122" s="144"/>
      <c r="B122" s="145"/>
      <c r="C122" s="145"/>
      <c r="D122" s="146"/>
      <c r="E122" s="127"/>
      <c r="F122" s="145"/>
      <c r="G122" s="145"/>
      <c r="H122" s="146"/>
      <c r="I122" s="143"/>
      <c r="J122" s="143"/>
      <c r="K122" s="143"/>
      <c r="L122" s="143"/>
      <c r="M122" s="147"/>
      <c r="N122" s="148"/>
      <c r="O122" s="148"/>
      <c r="P122" s="148"/>
      <c r="Q122" s="148"/>
      <c r="R122" s="148"/>
      <c r="S122" s="148"/>
      <c r="T122" s="149"/>
    </row>
    <row r="123" spans="1:20" s="34" customFormat="1" ht="18" customHeight="1" x14ac:dyDescent="0.2">
      <c r="A123" s="144"/>
      <c r="B123" s="145"/>
      <c r="C123" s="145"/>
      <c r="D123" s="146"/>
      <c r="E123" s="127"/>
      <c r="F123" s="145"/>
      <c r="G123" s="145"/>
      <c r="H123" s="146"/>
      <c r="I123" s="143"/>
      <c r="J123" s="143"/>
      <c r="K123" s="143"/>
      <c r="L123" s="143"/>
      <c r="M123" s="147"/>
      <c r="N123" s="148"/>
      <c r="O123" s="148"/>
      <c r="P123" s="148"/>
      <c r="Q123" s="148"/>
      <c r="R123" s="148"/>
      <c r="S123" s="148"/>
      <c r="T123" s="149"/>
    </row>
    <row r="124" spans="1:20" s="34" customFormat="1" ht="18" customHeight="1" x14ac:dyDescent="0.2">
      <c r="A124" s="144"/>
      <c r="B124" s="145"/>
      <c r="C124" s="145"/>
      <c r="D124" s="146"/>
      <c r="E124" s="127"/>
      <c r="F124" s="145"/>
      <c r="G124" s="145"/>
      <c r="H124" s="146"/>
      <c r="I124" s="143"/>
      <c r="J124" s="143"/>
      <c r="K124" s="143"/>
      <c r="L124" s="143"/>
      <c r="M124" s="147"/>
      <c r="N124" s="148"/>
      <c r="O124" s="148"/>
      <c r="P124" s="148"/>
      <c r="Q124" s="148"/>
      <c r="R124" s="148"/>
      <c r="S124" s="148"/>
      <c r="T124" s="149"/>
    </row>
    <row r="125" spans="1:20" s="34" customFormat="1" ht="18" customHeight="1" x14ac:dyDescent="0.2">
      <c r="A125" s="144"/>
      <c r="B125" s="145"/>
      <c r="C125" s="145"/>
      <c r="D125" s="146"/>
      <c r="E125" s="127"/>
      <c r="F125" s="145"/>
      <c r="G125" s="145"/>
      <c r="H125" s="146"/>
      <c r="I125" s="143"/>
      <c r="J125" s="143"/>
      <c r="K125" s="143"/>
      <c r="L125" s="143"/>
      <c r="M125" s="147"/>
      <c r="N125" s="148"/>
      <c r="O125" s="148"/>
      <c r="P125" s="148"/>
      <c r="Q125" s="148"/>
      <c r="R125" s="148"/>
      <c r="S125" s="148"/>
      <c r="T125" s="149"/>
    </row>
    <row r="126" spans="1:20" s="34" customFormat="1" ht="18" customHeight="1" x14ac:dyDescent="0.2">
      <c r="A126" s="144"/>
      <c r="B126" s="145"/>
      <c r="C126" s="145"/>
      <c r="D126" s="146"/>
      <c r="E126" s="127"/>
      <c r="F126" s="145"/>
      <c r="G126" s="145"/>
      <c r="H126" s="146"/>
      <c r="I126" s="143"/>
      <c r="J126" s="143"/>
      <c r="K126" s="143"/>
      <c r="L126" s="143"/>
      <c r="M126" s="147"/>
      <c r="N126" s="148"/>
      <c r="O126" s="148"/>
      <c r="P126" s="148"/>
      <c r="Q126" s="148"/>
      <c r="R126" s="148"/>
      <c r="S126" s="148"/>
      <c r="T126" s="149"/>
    </row>
    <row r="127" spans="1:20" s="34" customFormat="1" ht="18" customHeight="1" x14ac:dyDescent="0.2">
      <c r="A127" s="144"/>
      <c r="B127" s="145"/>
      <c r="C127" s="145"/>
      <c r="D127" s="146"/>
      <c r="E127" s="127"/>
      <c r="F127" s="145"/>
      <c r="G127" s="145"/>
      <c r="H127" s="146"/>
      <c r="I127" s="143"/>
      <c r="J127" s="143"/>
      <c r="K127" s="143"/>
      <c r="L127" s="143"/>
      <c r="M127" s="147"/>
      <c r="N127" s="148"/>
      <c r="O127" s="148"/>
      <c r="P127" s="148"/>
      <c r="Q127" s="148"/>
      <c r="R127" s="148"/>
      <c r="S127" s="148"/>
      <c r="T127" s="149"/>
    </row>
    <row r="128" spans="1:20" s="34" customFormat="1" ht="18" customHeight="1" x14ac:dyDescent="0.2">
      <c r="A128" s="144"/>
      <c r="B128" s="145"/>
      <c r="C128" s="145"/>
      <c r="D128" s="146"/>
      <c r="E128" s="127"/>
      <c r="F128" s="145"/>
      <c r="G128" s="145"/>
      <c r="H128" s="146"/>
      <c r="I128" s="143"/>
      <c r="J128" s="143"/>
      <c r="K128" s="143"/>
      <c r="L128" s="143"/>
      <c r="M128" s="147"/>
      <c r="N128" s="148"/>
      <c r="O128" s="148"/>
      <c r="P128" s="148"/>
      <c r="Q128" s="148"/>
      <c r="R128" s="148"/>
      <c r="S128" s="148"/>
      <c r="T128" s="149"/>
    </row>
    <row r="129" spans="1:20" s="34" customFormat="1" ht="18" customHeight="1" x14ac:dyDescent="0.2">
      <c r="A129" s="144"/>
      <c r="B129" s="145"/>
      <c r="C129" s="145"/>
      <c r="D129" s="146"/>
      <c r="E129" s="127"/>
      <c r="F129" s="145"/>
      <c r="G129" s="145"/>
      <c r="H129" s="146"/>
      <c r="I129" s="143"/>
      <c r="J129" s="143"/>
      <c r="K129" s="143"/>
      <c r="L129" s="143"/>
      <c r="M129" s="147"/>
      <c r="N129" s="148"/>
      <c r="O129" s="148"/>
      <c r="P129" s="148"/>
      <c r="Q129" s="148"/>
      <c r="R129" s="148"/>
      <c r="S129" s="148"/>
      <c r="T129" s="149"/>
    </row>
    <row r="130" spans="1:20" s="34" customFormat="1" ht="18" customHeight="1" x14ac:dyDescent="0.2">
      <c r="A130" s="144"/>
      <c r="B130" s="145"/>
      <c r="C130" s="145"/>
      <c r="D130" s="146"/>
      <c r="E130" s="127"/>
      <c r="F130" s="145"/>
      <c r="G130" s="145"/>
      <c r="H130" s="146"/>
      <c r="I130" s="143"/>
      <c r="J130" s="143"/>
      <c r="K130" s="143"/>
      <c r="L130" s="143"/>
      <c r="M130" s="147"/>
      <c r="N130" s="148"/>
      <c r="O130" s="148"/>
      <c r="P130" s="148"/>
      <c r="Q130" s="148"/>
      <c r="R130" s="148"/>
      <c r="S130" s="148"/>
      <c r="T130" s="149"/>
    </row>
    <row r="131" spans="1:20" s="34" customFormat="1" ht="18" customHeight="1" x14ac:dyDescent="0.2">
      <c r="A131" s="144"/>
      <c r="B131" s="145"/>
      <c r="C131" s="145"/>
      <c r="D131" s="146"/>
      <c r="E131" s="127"/>
      <c r="F131" s="145"/>
      <c r="G131" s="145"/>
      <c r="H131" s="146"/>
      <c r="I131" s="143"/>
      <c r="J131" s="143"/>
      <c r="K131" s="143"/>
      <c r="L131" s="143"/>
      <c r="M131" s="147"/>
      <c r="N131" s="148"/>
      <c r="O131" s="148"/>
      <c r="P131" s="148"/>
      <c r="Q131" s="148"/>
      <c r="R131" s="148"/>
      <c r="S131" s="148"/>
      <c r="T131" s="149"/>
    </row>
    <row r="132" spans="1:20" s="34" customFormat="1" ht="18" customHeight="1" x14ac:dyDescent="0.2">
      <c r="A132" s="144"/>
      <c r="B132" s="145"/>
      <c r="C132" s="145"/>
      <c r="D132" s="146"/>
      <c r="E132" s="127"/>
      <c r="F132" s="145"/>
      <c r="G132" s="145"/>
      <c r="H132" s="146"/>
      <c r="I132" s="143"/>
      <c r="J132" s="143"/>
      <c r="K132" s="143"/>
      <c r="L132" s="143"/>
      <c r="M132" s="147"/>
      <c r="N132" s="148"/>
      <c r="O132" s="148"/>
      <c r="P132" s="148"/>
      <c r="Q132" s="148"/>
      <c r="R132" s="148"/>
      <c r="S132" s="148"/>
      <c r="T132" s="149"/>
    </row>
    <row r="133" spans="1:20" s="34" customFormat="1" ht="18" customHeight="1" x14ac:dyDescent="0.2">
      <c r="A133" s="144"/>
      <c r="B133" s="145"/>
      <c r="C133" s="145"/>
      <c r="D133" s="146"/>
      <c r="E133" s="127"/>
      <c r="F133" s="145"/>
      <c r="G133" s="145"/>
      <c r="H133" s="146"/>
      <c r="I133" s="143"/>
      <c r="J133" s="143"/>
      <c r="K133" s="143"/>
      <c r="L133" s="143"/>
      <c r="M133" s="147"/>
      <c r="N133" s="148"/>
      <c r="O133" s="148"/>
      <c r="P133" s="148"/>
      <c r="Q133" s="148"/>
      <c r="R133" s="148"/>
      <c r="S133" s="148"/>
      <c r="T133" s="149"/>
    </row>
    <row r="134" spans="1:20" s="34" customFormat="1" ht="18" customHeight="1" x14ac:dyDescent="0.2">
      <c r="A134" s="144"/>
      <c r="B134" s="145"/>
      <c r="C134" s="145"/>
      <c r="D134" s="146"/>
      <c r="E134" s="127"/>
      <c r="F134" s="145"/>
      <c r="G134" s="145"/>
      <c r="H134" s="146"/>
      <c r="I134" s="143"/>
      <c r="J134" s="143"/>
      <c r="K134" s="143"/>
      <c r="L134" s="143"/>
      <c r="M134" s="147"/>
      <c r="N134" s="148"/>
      <c r="O134" s="148"/>
      <c r="P134" s="148"/>
      <c r="Q134" s="148"/>
      <c r="R134" s="148"/>
      <c r="S134" s="148"/>
      <c r="T134" s="149"/>
    </row>
    <row r="135" spans="1:20" s="34" customFormat="1" ht="18" customHeight="1" x14ac:dyDescent="0.2">
      <c r="A135" s="144"/>
      <c r="B135" s="145"/>
      <c r="C135" s="145"/>
      <c r="D135" s="146"/>
      <c r="E135" s="127"/>
      <c r="F135" s="145"/>
      <c r="G135" s="145"/>
      <c r="H135" s="146"/>
      <c r="I135" s="143"/>
      <c r="J135" s="143"/>
      <c r="K135" s="143"/>
      <c r="L135" s="143"/>
      <c r="M135" s="147"/>
      <c r="N135" s="148"/>
      <c r="O135" s="148"/>
      <c r="P135" s="148"/>
      <c r="Q135" s="148"/>
      <c r="R135" s="148"/>
      <c r="S135" s="148"/>
      <c r="T135" s="149"/>
    </row>
    <row r="136" spans="1:20" s="34" customFormat="1" ht="18" customHeight="1" x14ac:dyDescent="0.2">
      <c r="A136" s="144"/>
      <c r="B136" s="145"/>
      <c r="C136" s="145"/>
      <c r="D136" s="146"/>
      <c r="E136" s="127"/>
      <c r="F136" s="145"/>
      <c r="G136" s="145"/>
      <c r="H136" s="146"/>
      <c r="I136" s="143"/>
      <c r="J136" s="143"/>
      <c r="K136" s="143"/>
      <c r="L136" s="143"/>
      <c r="M136" s="147"/>
      <c r="N136" s="148"/>
      <c r="O136" s="148"/>
      <c r="P136" s="148"/>
      <c r="Q136" s="148"/>
      <c r="R136" s="148"/>
      <c r="S136" s="148"/>
      <c r="T136" s="149"/>
    </row>
    <row r="137" spans="1:20" s="34" customFormat="1" ht="18" customHeight="1" x14ac:dyDescent="0.2">
      <c r="A137" s="144"/>
      <c r="B137" s="145"/>
      <c r="C137" s="145"/>
      <c r="D137" s="146"/>
      <c r="E137" s="127"/>
      <c r="F137" s="145"/>
      <c r="G137" s="145"/>
      <c r="H137" s="146"/>
      <c r="I137" s="143"/>
      <c r="J137" s="143"/>
      <c r="K137" s="143"/>
      <c r="L137" s="143"/>
      <c r="M137" s="147"/>
      <c r="N137" s="148"/>
      <c r="O137" s="148"/>
      <c r="P137" s="148"/>
      <c r="Q137" s="148"/>
      <c r="R137" s="148"/>
      <c r="S137" s="148"/>
      <c r="T137" s="149"/>
    </row>
    <row r="138" spans="1:20" s="34" customFormat="1" ht="18" customHeight="1" x14ac:dyDescent="0.2">
      <c r="A138" s="144"/>
      <c r="B138" s="145"/>
      <c r="C138" s="145"/>
      <c r="D138" s="146"/>
      <c r="E138" s="127"/>
      <c r="F138" s="145"/>
      <c r="G138" s="145"/>
      <c r="H138" s="146"/>
      <c r="I138" s="143"/>
      <c r="J138" s="143"/>
      <c r="K138" s="143"/>
      <c r="L138" s="143"/>
      <c r="M138" s="147"/>
      <c r="N138" s="148"/>
      <c r="O138" s="148"/>
      <c r="P138" s="148"/>
      <c r="Q138" s="148"/>
      <c r="R138" s="148"/>
      <c r="S138" s="148"/>
      <c r="T138" s="149"/>
    </row>
    <row r="139" spans="1:20" s="34" customFormat="1" ht="18" customHeight="1" x14ac:dyDescent="0.2">
      <c r="A139" s="144"/>
      <c r="B139" s="145"/>
      <c r="C139" s="145"/>
      <c r="D139" s="146"/>
      <c r="E139" s="127"/>
      <c r="F139" s="145"/>
      <c r="G139" s="145"/>
      <c r="H139" s="146"/>
      <c r="I139" s="143"/>
      <c r="J139" s="143"/>
      <c r="K139" s="143"/>
      <c r="L139" s="143"/>
      <c r="M139" s="147"/>
      <c r="N139" s="148"/>
      <c r="O139" s="148"/>
      <c r="P139" s="148"/>
      <c r="Q139" s="148"/>
      <c r="R139" s="148"/>
      <c r="S139" s="148"/>
      <c r="T139" s="149"/>
    </row>
    <row r="140" spans="1:20" s="34" customFormat="1" ht="18" customHeight="1" x14ac:dyDescent="0.2">
      <c r="A140" s="144"/>
      <c r="B140" s="145"/>
      <c r="C140" s="145"/>
      <c r="D140" s="146"/>
      <c r="E140" s="127"/>
      <c r="F140" s="145"/>
      <c r="G140" s="145"/>
      <c r="H140" s="146"/>
      <c r="I140" s="143"/>
      <c r="J140" s="143"/>
      <c r="K140" s="143"/>
      <c r="L140" s="143"/>
      <c r="M140" s="147"/>
      <c r="N140" s="148"/>
      <c r="O140" s="148"/>
      <c r="P140" s="148"/>
      <c r="Q140" s="148"/>
      <c r="R140" s="148"/>
      <c r="S140" s="148"/>
      <c r="T140" s="149"/>
    </row>
    <row r="141" spans="1:20" s="34" customFormat="1" ht="18" customHeight="1" x14ac:dyDescent="0.2">
      <c r="A141" s="144"/>
      <c r="B141" s="145"/>
      <c r="C141" s="145"/>
      <c r="D141" s="146"/>
      <c r="E141" s="127"/>
      <c r="F141" s="145"/>
      <c r="G141" s="145"/>
      <c r="H141" s="146"/>
      <c r="I141" s="143"/>
      <c r="J141" s="143"/>
      <c r="K141" s="143"/>
      <c r="L141" s="143"/>
      <c r="M141" s="147"/>
      <c r="N141" s="148"/>
      <c r="O141" s="148"/>
      <c r="P141" s="148"/>
      <c r="Q141" s="148"/>
      <c r="R141" s="148"/>
      <c r="S141" s="148"/>
      <c r="T141" s="149"/>
    </row>
    <row r="142" spans="1:20" s="34" customFormat="1" ht="18" customHeight="1" x14ac:dyDescent="0.2">
      <c r="A142" s="144"/>
      <c r="B142" s="145"/>
      <c r="C142" s="145"/>
      <c r="D142" s="146"/>
      <c r="E142" s="127"/>
      <c r="F142" s="145"/>
      <c r="G142" s="145"/>
      <c r="H142" s="146"/>
      <c r="I142" s="143"/>
      <c r="J142" s="143"/>
      <c r="K142" s="143"/>
      <c r="L142" s="143"/>
      <c r="M142" s="147"/>
      <c r="N142" s="148"/>
      <c r="O142" s="148"/>
      <c r="P142" s="148"/>
      <c r="Q142" s="148"/>
      <c r="R142" s="148"/>
      <c r="S142" s="148"/>
      <c r="T142" s="149"/>
    </row>
    <row r="143" spans="1:20" s="34" customFormat="1" ht="18" customHeight="1" x14ac:dyDescent="0.2">
      <c r="A143" s="144"/>
      <c r="B143" s="145"/>
      <c r="C143" s="145"/>
      <c r="D143" s="146"/>
      <c r="E143" s="127"/>
      <c r="F143" s="145"/>
      <c r="G143" s="145"/>
      <c r="H143" s="146"/>
      <c r="I143" s="143"/>
      <c r="J143" s="143"/>
      <c r="K143" s="143"/>
      <c r="L143" s="143"/>
      <c r="M143" s="147"/>
      <c r="N143" s="148"/>
      <c r="O143" s="148"/>
      <c r="P143" s="148"/>
      <c r="Q143" s="148"/>
      <c r="R143" s="148"/>
      <c r="S143" s="148"/>
      <c r="T143" s="149"/>
    </row>
    <row r="144" spans="1:20" s="34" customFormat="1" ht="18" customHeight="1" x14ac:dyDescent="0.2">
      <c r="A144" s="144"/>
      <c r="B144" s="145"/>
      <c r="C144" s="145"/>
      <c r="D144" s="146"/>
      <c r="E144" s="127"/>
      <c r="F144" s="145"/>
      <c r="G144" s="145"/>
      <c r="H144" s="146"/>
      <c r="I144" s="143"/>
      <c r="J144" s="143"/>
      <c r="K144" s="143"/>
      <c r="L144" s="143"/>
      <c r="M144" s="147"/>
      <c r="N144" s="148"/>
      <c r="O144" s="148"/>
      <c r="P144" s="148"/>
      <c r="Q144" s="148"/>
      <c r="R144" s="148"/>
      <c r="S144" s="148"/>
      <c r="T144" s="149"/>
    </row>
    <row r="145" spans="1:20" s="34" customFormat="1" ht="18" customHeight="1" x14ac:dyDescent="0.2">
      <c r="A145" s="144"/>
      <c r="B145" s="145"/>
      <c r="C145" s="145"/>
      <c r="D145" s="146"/>
      <c r="E145" s="127"/>
      <c r="F145" s="145"/>
      <c r="G145" s="145"/>
      <c r="H145" s="146"/>
      <c r="I145" s="143"/>
      <c r="J145" s="143"/>
      <c r="K145" s="143"/>
      <c r="L145" s="143"/>
      <c r="M145" s="147"/>
      <c r="N145" s="148"/>
      <c r="O145" s="148"/>
      <c r="P145" s="148"/>
      <c r="Q145" s="148"/>
      <c r="R145" s="148"/>
      <c r="S145" s="148"/>
      <c r="T145" s="149"/>
    </row>
    <row r="146" spans="1:20" s="34" customFormat="1" ht="18" customHeight="1" x14ac:dyDescent="0.2">
      <c r="A146" s="144"/>
      <c r="B146" s="145"/>
      <c r="C146" s="145"/>
      <c r="D146" s="146"/>
      <c r="E146" s="127"/>
      <c r="F146" s="145"/>
      <c r="G146" s="145"/>
      <c r="H146" s="146"/>
      <c r="I146" s="143"/>
      <c r="J146" s="143"/>
      <c r="K146" s="143"/>
      <c r="L146" s="143"/>
      <c r="M146" s="147"/>
      <c r="N146" s="148"/>
      <c r="O146" s="148"/>
      <c r="P146" s="148"/>
      <c r="Q146" s="148"/>
      <c r="R146" s="148"/>
      <c r="S146" s="148"/>
      <c r="T146" s="149"/>
    </row>
    <row r="147" spans="1:20" s="34" customFormat="1" ht="18" customHeight="1" x14ac:dyDescent="0.2">
      <c r="A147" s="144"/>
      <c r="B147" s="145"/>
      <c r="C147" s="145"/>
      <c r="D147" s="146"/>
      <c r="E147" s="127"/>
      <c r="F147" s="145"/>
      <c r="G147" s="145"/>
      <c r="H147" s="146"/>
      <c r="I147" s="143"/>
      <c r="J147" s="143"/>
      <c r="K147" s="143"/>
      <c r="L147" s="143"/>
      <c r="M147" s="147"/>
      <c r="N147" s="148"/>
      <c r="O147" s="148"/>
      <c r="P147" s="148"/>
      <c r="Q147" s="148"/>
      <c r="R147" s="148"/>
      <c r="S147" s="148"/>
      <c r="T147" s="149"/>
    </row>
    <row r="148" spans="1:20" s="34" customFormat="1" ht="18" customHeight="1" x14ac:dyDescent="0.2">
      <c r="A148" s="144"/>
      <c r="B148" s="145"/>
      <c r="C148" s="145"/>
      <c r="D148" s="146"/>
      <c r="E148" s="127"/>
      <c r="F148" s="145"/>
      <c r="G148" s="145"/>
      <c r="H148" s="146"/>
      <c r="I148" s="143"/>
      <c r="J148" s="143"/>
      <c r="K148" s="143"/>
      <c r="L148" s="143"/>
      <c r="M148" s="147"/>
      <c r="N148" s="148"/>
      <c r="O148" s="148"/>
      <c r="P148" s="148"/>
      <c r="Q148" s="148"/>
      <c r="R148" s="148"/>
      <c r="S148" s="148"/>
      <c r="T148" s="149"/>
    </row>
    <row r="149" spans="1:20" s="34" customFormat="1" ht="18" customHeight="1" x14ac:dyDescent="0.2">
      <c r="A149" s="144"/>
      <c r="B149" s="145"/>
      <c r="C149" s="145"/>
      <c r="D149" s="146"/>
      <c r="E149" s="127"/>
      <c r="F149" s="145"/>
      <c r="G149" s="145"/>
      <c r="H149" s="146"/>
      <c r="I149" s="143"/>
      <c r="J149" s="143"/>
      <c r="K149" s="143"/>
      <c r="L149" s="143"/>
      <c r="M149" s="147"/>
      <c r="N149" s="148"/>
      <c r="O149" s="148"/>
      <c r="P149" s="148"/>
      <c r="Q149" s="148"/>
      <c r="R149" s="148"/>
      <c r="S149" s="148"/>
      <c r="T149" s="149"/>
    </row>
    <row r="150" spans="1:20" s="34" customFormat="1" ht="18" customHeight="1" x14ac:dyDescent="0.2">
      <c r="A150" s="144"/>
      <c r="B150" s="145"/>
      <c r="C150" s="145"/>
      <c r="D150" s="146"/>
      <c r="E150" s="127"/>
      <c r="F150" s="145"/>
      <c r="G150" s="145"/>
      <c r="H150" s="146"/>
      <c r="I150" s="143"/>
      <c r="J150" s="143"/>
      <c r="K150" s="143"/>
      <c r="L150" s="143"/>
      <c r="M150" s="147"/>
      <c r="N150" s="148"/>
      <c r="O150" s="148"/>
      <c r="P150" s="148"/>
      <c r="Q150" s="148"/>
      <c r="R150" s="148"/>
      <c r="S150" s="148"/>
      <c r="T150" s="149"/>
    </row>
    <row r="151" spans="1:20" s="34" customFormat="1" ht="18" customHeight="1" x14ac:dyDescent="0.2">
      <c r="A151" s="144"/>
      <c r="B151" s="145"/>
      <c r="C151" s="145"/>
      <c r="D151" s="146"/>
      <c r="E151" s="127"/>
      <c r="F151" s="145"/>
      <c r="G151" s="145"/>
      <c r="H151" s="146"/>
      <c r="I151" s="143"/>
      <c r="J151" s="143"/>
      <c r="K151" s="143"/>
      <c r="L151" s="143"/>
      <c r="M151" s="147"/>
      <c r="N151" s="148"/>
      <c r="O151" s="148"/>
      <c r="P151" s="148"/>
      <c r="Q151" s="148"/>
      <c r="R151" s="148"/>
      <c r="S151" s="148"/>
      <c r="T151" s="149"/>
    </row>
    <row r="152" spans="1:20" s="34" customFormat="1" ht="18" customHeight="1" x14ac:dyDescent="0.2">
      <c r="A152" s="144"/>
      <c r="B152" s="145"/>
      <c r="C152" s="145"/>
      <c r="D152" s="146"/>
      <c r="E152" s="127"/>
      <c r="F152" s="145"/>
      <c r="G152" s="145"/>
      <c r="H152" s="146"/>
      <c r="I152" s="143"/>
      <c r="J152" s="143"/>
      <c r="K152" s="143"/>
      <c r="L152" s="143"/>
      <c r="M152" s="147"/>
      <c r="N152" s="148"/>
      <c r="O152" s="148"/>
      <c r="P152" s="148"/>
      <c r="Q152" s="148"/>
      <c r="R152" s="148"/>
      <c r="S152" s="148"/>
      <c r="T152" s="149"/>
    </row>
    <row r="153" spans="1:20" s="34" customFormat="1" ht="18" customHeight="1" x14ac:dyDescent="0.2">
      <c r="A153" s="144"/>
      <c r="B153" s="145"/>
      <c r="C153" s="145"/>
      <c r="D153" s="146"/>
      <c r="E153" s="127"/>
      <c r="F153" s="145"/>
      <c r="G153" s="145"/>
      <c r="H153" s="146"/>
      <c r="I153" s="143"/>
      <c r="J153" s="143"/>
      <c r="K153" s="143"/>
      <c r="L153" s="143"/>
      <c r="M153" s="147"/>
      <c r="N153" s="148"/>
      <c r="O153" s="148"/>
      <c r="P153" s="148"/>
      <c r="Q153" s="148"/>
      <c r="R153" s="148"/>
      <c r="S153" s="148"/>
      <c r="T153" s="149"/>
    </row>
    <row r="154" spans="1:20" s="34" customFormat="1" ht="18" customHeight="1" x14ac:dyDescent="0.2">
      <c r="A154" s="144"/>
      <c r="B154" s="145"/>
      <c r="C154" s="145"/>
      <c r="D154" s="146"/>
      <c r="E154" s="127"/>
      <c r="F154" s="145"/>
      <c r="G154" s="145"/>
      <c r="H154" s="146"/>
      <c r="I154" s="143"/>
      <c r="J154" s="143"/>
      <c r="K154" s="143"/>
      <c r="L154" s="143"/>
      <c r="M154" s="147"/>
      <c r="N154" s="148"/>
      <c r="O154" s="148"/>
      <c r="P154" s="148"/>
      <c r="Q154" s="148"/>
      <c r="R154" s="148"/>
      <c r="S154" s="148"/>
      <c r="T154" s="149"/>
    </row>
    <row r="155" spans="1:20" s="34" customFormat="1" ht="18" customHeight="1" x14ac:dyDescent="0.2">
      <c r="A155" s="144"/>
      <c r="B155" s="145"/>
      <c r="C155" s="145"/>
      <c r="D155" s="146"/>
      <c r="E155" s="127"/>
      <c r="F155" s="145"/>
      <c r="G155" s="145"/>
      <c r="H155" s="146"/>
      <c r="I155" s="143"/>
      <c r="J155" s="143"/>
      <c r="K155" s="143"/>
      <c r="L155" s="143"/>
      <c r="M155" s="147"/>
      <c r="N155" s="148"/>
      <c r="O155" s="148"/>
      <c r="P155" s="148"/>
      <c r="Q155" s="148"/>
      <c r="R155" s="148"/>
      <c r="S155" s="148"/>
      <c r="T155" s="149"/>
    </row>
    <row r="156" spans="1:20" s="34" customFormat="1" ht="18" customHeight="1" x14ac:dyDescent="0.2">
      <c r="A156" s="144"/>
      <c r="B156" s="145"/>
      <c r="C156" s="145"/>
      <c r="D156" s="146"/>
      <c r="E156" s="127"/>
      <c r="F156" s="145"/>
      <c r="G156" s="145"/>
      <c r="H156" s="146"/>
      <c r="I156" s="143"/>
      <c r="J156" s="143"/>
      <c r="K156" s="143"/>
      <c r="L156" s="143"/>
      <c r="M156" s="147"/>
      <c r="N156" s="148"/>
      <c r="O156" s="148"/>
      <c r="P156" s="148"/>
      <c r="Q156" s="148"/>
      <c r="R156" s="148"/>
      <c r="S156" s="148"/>
      <c r="T156" s="149"/>
    </row>
    <row r="157" spans="1:20" s="34" customFormat="1" ht="18" customHeight="1" x14ac:dyDescent="0.2">
      <c r="A157" s="144"/>
      <c r="B157" s="145"/>
      <c r="C157" s="145"/>
      <c r="D157" s="146"/>
      <c r="E157" s="127"/>
      <c r="F157" s="145"/>
      <c r="G157" s="145"/>
      <c r="H157" s="146"/>
      <c r="I157" s="143"/>
      <c r="J157" s="143"/>
      <c r="K157" s="143"/>
      <c r="L157" s="143"/>
      <c r="M157" s="147"/>
      <c r="N157" s="148"/>
      <c r="O157" s="148"/>
      <c r="P157" s="148"/>
      <c r="Q157" s="148"/>
      <c r="R157" s="148"/>
      <c r="S157" s="148"/>
      <c r="T157" s="149"/>
    </row>
    <row r="158" spans="1:20" s="34" customFormat="1" ht="18" customHeight="1" x14ac:dyDescent="0.2">
      <c r="A158" s="144"/>
      <c r="B158" s="145"/>
      <c r="C158" s="145"/>
      <c r="D158" s="146"/>
      <c r="E158" s="127"/>
      <c r="F158" s="145"/>
      <c r="G158" s="145"/>
      <c r="H158" s="146"/>
      <c r="I158" s="143"/>
      <c r="J158" s="143"/>
      <c r="K158" s="143"/>
      <c r="L158" s="143"/>
      <c r="M158" s="147"/>
      <c r="N158" s="148"/>
      <c r="O158" s="148"/>
      <c r="P158" s="148"/>
      <c r="Q158" s="148"/>
      <c r="R158" s="148"/>
      <c r="S158" s="148"/>
      <c r="T158" s="149"/>
    </row>
    <row r="159" spans="1:20" s="34" customFormat="1" ht="18" customHeight="1" x14ac:dyDescent="0.2">
      <c r="A159" s="144"/>
      <c r="B159" s="145"/>
      <c r="C159" s="145"/>
      <c r="D159" s="146"/>
      <c r="E159" s="127"/>
      <c r="F159" s="145"/>
      <c r="G159" s="145"/>
      <c r="H159" s="146"/>
      <c r="I159" s="143"/>
      <c r="J159" s="143"/>
      <c r="K159" s="143"/>
      <c r="L159" s="143"/>
      <c r="M159" s="147"/>
      <c r="N159" s="148"/>
      <c r="O159" s="148"/>
      <c r="P159" s="148"/>
      <c r="Q159" s="148"/>
      <c r="R159" s="148"/>
      <c r="S159" s="148"/>
      <c r="T159" s="149"/>
    </row>
    <row r="160" spans="1:20" s="34" customFormat="1" ht="18" customHeight="1" x14ac:dyDescent="0.2">
      <c r="A160" s="144"/>
      <c r="B160" s="145"/>
      <c r="C160" s="145"/>
      <c r="D160" s="146"/>
      <c r="E160" s="127"/>
      <c r="F160" s="145"/>
      <c r="G160" s="145"/>
      <c r="H160" s="146"/>
      <c r="I160" s="143"/>
      <c r="J160" s="143"/>
      <c r="K160" s="143"/>
      <c r="L160" s="143"/>
      <c r="M160" s="147"/>
      <c r="N160" s="148"/>
      <c r="O160" s="148"/>
      <c r="P160" s="148"/>
      <c r="Q160" s="148"/>
      <c r="R160" s="148"/>
      <c r="S160" s="148"/>
      <c r="T160" s="149"/>
    </row>
    <row r="161" spans="1:20" ht="18" customHeight="1" x14ac:dyDescent="0.2">
      <c r="A161" s="48"/>
      <c r="B161" s="35"/>
      <c r="C161" s="35"/>
      <c r="D161" s="35"/>
      <c r="E161" s="35"/>
      <c r="F161" s="35"/>
      <c r="G161" s="35"/>
      <c r="H161" s="35"/>
      <c r="I161" s="35"/>
      <c r="J161" s="35"/>
      <c r="K161" s="35"/>
      <c r="L161" s="35"/>
      <c r="M161" s="35"/>
      <c r="N161" s="35"/>
      <c r="O161" s="35"/>
      <c r="P161" s="35"/>
      <c r="Q161" s="35"/>
      <c r="R161" s="35"/>
      <c r="S161" s="35"/>
      <c r="T161" s="35"/>
    </row>
  </sheetData>
  <sheetProtection password="C587" sheet="1" objects="1" scenarios="1" selectLockedCells="1"/>
  <mergeCells count="528">
    <mergeCell ref="A148:D148"/>
    <mergeCell ref="F148:H148"/>
    <mergeCell ref="M148:T148"/>
    <mergeCell ref="A149:D149"/>
    <mergeCell ref="F149:H149"/>
    <mergeCell ref="M149:T149"/>
    <mergeCell ref="A145:D145"/>
    <mergeCell ref="F145:H145"/>
    <mergeCell ref="M145:T145"/>
    <mergeCell ref="A146:D146"/>
    <mergeCell ref="F146:H146"/>
    <mergeCell ref="M146:T146"/>
    <mergeCell ref="A147:D147"/>
    <mergeCell ref="F147:H147"/>
    <mergeCell ref="M147:T147"/>
    <mergeCell ref="A142:D142"/>
    <mergeCell ref="F142:H142"/>
    <mergeCell ref="M142:T142"/>
    <mergeCell ref="A143:D143"/>
    <mergeCell ref="F143:H143"/>
    <mergeCell ref="M143:T143"/>
    <mergeCell ref="A144:D144"/>
    <mergeCell ref="F144:H144"/>
    <mergeCell ref="M144:T144"/>
    <mergeCell ref="A139:D139"/>
    <mergeCell ref="F139:H139"/>
    <mergeCell ref="M139:T139"/>
    <mergeCell ref="A140:D140"/>
    <mergeCell ref="F140:H140"/>
    <mergeCell ref="M140:T140"/>
    <mergeCell ref="A141:D141"/>
    <mergeCell ref="F141:H141"/>
    <mergeCell ref="M141:T141"/>
    <mergeCell ref="A136:D136"/>
    <mergeCell ref="F136:H136"/>
    <mergeCell ref="M136:T136"/>
    <mergeCell ref="A137:D137"/>
    <mergeCell ref="F137:H137"/>
    <mergeCell ref="M137:T137"/>
    <mergeCell ref="A138:D138"/>
    <mergeCell ref="F138:H138"/>
    <mergeCell ref="M138:T138"/>
    <mergeCell ref="A133:D133"/>
    <mergeCell ref="F133:H133"/>
    <mergeCell ref="M133:T133"/>
    <mergeCell ref="A134:D134"/>
    <mergeCell ref="F134:H134"/>
    <mergeCell ref="M134:T134"/>
    <mergeCell ref="A135:D135"/>
    <mergeCell ref="F135:H135"/>
    <mergeCell ref="M135:T135"/>
    <mergeCell ref="A130:D130"/>
    <mergeCell ref="F130:H130"/>
    <mergeCell ref="M130:T130"/>
    <mergeCell ref="A131:D131"/>
    <mergeCell ref="F131:H131"/>
    <mergeCell ref="M131:T131"/>
    <mergeCell ref="A132:D132"/>
    <mergeCell ref="F132:H132"/>
    <mergeCell ref="M132:T132"/>
    <mergeCell ref="A127:D127"/>
    <mergeCell ref="F127:H127"/>
    <mergeCell ref="M127:T127"/>
    <mergeCell ref="A128:D128"/>
    <mergeCell ref="F128:H128"/>
    <mergeCell ref="M128:T128"/>
    <mergeCell ref="A129:D129"/>
    <mergeCell ref="F129:H129"/>
    <mergeCell ref="M129:T129"/>
    <mergeCell ref="A124:D124"/>
    <mergeCell ref="F124:H124"/>
    <mergeCell ref="M124:T124"/>
    <mergeCell ref="A125:D125"/>
    <mergeCell ref="F125:H125"/>
    <mergeCell ref="M125:T125"/>
    <mergeCell ref="A126:D126"/>
    <mergeCell ref="F126:H126"/>
    <mergeCell ref="M126:T126"/>
    <mergeCell ref="A121:D121"/>
    <mergeCell ref="F121:H121"/>
    <mergeCell ref="M121:T121"/>
    <mergeCell ref="A122:D122"/>
    <mergeCell ref="F122:H122"/>
    <mergeCell ref="M122:T122"/>
    <mergeCell ref="A123:D123"/>
    <mergeCell ref="F123:H123"/>
    <mergeCell ref="M123:T123"/>
    <mergeCell ref="A118:D118"/>
    <mergeCell ref="F118:H118"/>
    <mergeCell ref="M118:T118"/>
    <mergeCell ref="A119:D119"/>
    <mergeCell ref="F119:H119"/>
    <mergeCell ref="M119:T119"/>
    <mergeCell ref="A120:D120"/>
    <mergeCell ref="F120:H120"/>
    <mergeCell ref="M120:T120"/>
    <mergeCell ref="A115:D115"/>
    <mergeCell ref="F115:H115"/>
    <mergeCell ref="M115:T115"/>
    <mergeCell ref="A116:D116"/>
    <mergeCell ref="F116:H116"/>
    <mergeCell ref="M116:T116"/>
    <mergeCell ref="A117:D117"/>
    <mergeCell ref="F117:H117"/>
    <mergeCell ref="M117:T117"/>
    <mergeCell ref="A112:D112"/>
    <mergeCell ref="F112:H112"/>
    <mergeCell ref="M112:T112"/>
    <mergeCell ref="A113:D113"/>
    <mergeCell ref="F113:H113"/>
    <mergeCell ref="M113:T113"/>
    <mergeCell ref="A114:D114"/>
    <mergeCell ref="F114:H114"/>
    <mergeCell ref="M114:T114"/>
    <mergeCell ref="A109:D109"/>
    <mergeCell ref="F109:H109"/>
    <mergeCell ref="M109:T109"/>
    <mergeCell ref="A110:D110"/>
    <mergeCell ref="F110:H110"/>
    <mergeCell ref="M110:T110"/>
    <mergeCell ref="A111:D111"/>
    <mergeCell ref="F111:H111"/>
    <mergeCell ref="M111:T111"/>
    <mergeCell ref="A106:D106"/>
    <mergeCell ref="F106:H106"/>
    <mergeCell ref="M106:T106"/>
    <mergeCell ref="A107:D107"/>
    <mergeCell ref="F107:H107"/>
    <mergeCell ref="M107:T107"/>
    <mergeCell ref="A108:D108"/>
    <mergeCell ref="F108:H108"/>
    <mergeCell ref="M108:T108"/>
    <mergeCell ref="A103:D103"/>
    <mergeCell ref="F103:H103"/>
    <mergeCell ref="M103:T103"/>
    <mergeCell ref="A104:D104"/>
    <mergeCell ref="F104:H104"/>
    <mergeCell ref="M104:T104"/>
    <mergeCell ref="A105:D105"/>
    <mergeCell ref="F105:H105"/>
    <mergeCell ref="M105:T105"/>
    <mergeCell ref="A100:D100"/>
    <mergeCell ref="F100:H100"/>
    <mergeCell ref="M100:T100"/>
    <mergeCell ref="A101:D101"/>
    <mergeCell ref="F101:H101"/>
    <mergeCell ref="M101:T101"/>
    <mergeCell ref="A102:D102"/>
    <mergeCell ref="F102:H102"/>
    <mergeCell ref="M102:T102"/>
    <mergeCell ref="A97:D97"/>
    <mergeCell ref="F97:H97"/>
    <mergeCell ref="M97:T97"/>
    <mergeCell ref="A98:D98"/>
    <mergeCell ref="F98:H98"/>
    <mergeCell ref="M98:T98"/>
    <mergeCell ref="A99:D99"/>
    <mergeCell ref="F99:H99"/>
    <mergeCell ref="M99:T99"/>
    <mergeCell ref="A94:D94"/>
    <mergeCell ref="F94:H94"/>
    <mergeCell ref="M94:T94"/>
    <mergeCell ref="A95:D95"/>
    <mergeCell ref="F95:H95"/>
    <mergeCell ref="M95:T95"/>
    <mergeCell ref="A96:D96"/>
    <mergeCell ref="F96:H96"/>
    <mergeCell ref="M96:T96"/>
    <mergeCell ref="A91:D91"/>
    <mergeCell ref="F91:H91"/>
    <mergeCell ref="M91:T91"/>
    <mergeCell ref="A92:D92"/>
    <mergeCell ref="F92:H92"/>
    <mergeCell ref="M92:T92"/>
    <mergeCell ref="A93:D93"/>
    <mergeCell ref="F93:H93"/>
    <mergeCell ref="M93:T93"/>
    <mergeCell ref="A88:D88"/>
    <mergeCell ref="F88:H88"/>
    <mergeCell ref="M88:T88"/>
    <mergeCell ref="A89:D89"/>
    <mergeCell ref="F89:H89"/>
    <mergeCell ref="M89:T89"/>
    <mergeCell ref="A90:D90"/>
    <mergeCell ref="F90:H90"/>
    <mergeCell ref="M90:T90"/>
    <mergeCell ref="A85:D85"/>
    <mergeCell ref="F85:H85"/>
    <mergeCell ref="M85:T85"/>
    <mergeCell ref="A86:D86"/>
    <mergeCell ref="F86:H86"/>
    <mergeCell ref="M86:T86"/>
    <mergeCell ref="A87:D87"/>
    <mergeCell ref="F87:H87"/>
    <mergeCell ref="M87:T87"/>
    <mergeCell ref="A82:D82"/>
    <mergeCell ref="F82:H82"/>
    <mergeCell ref="M82:T82"/>
    <mergeCell ref="A83:D83"/>
    <mergeCell ref="F83:H83"/>
    <mergeCell ref="M83:T83"/>
    <mergeCell ref="A84:D84"/>
    <mergeCell ref="F84:H84"/>
    <mergeCell ref="M84:T84"/>
    <mergeCell ref="A79:D79"/>
    <mergeCell ref="F79:H79"/>
    <mergeCell ref="M79:T79"/>
    <mergeCell ref="A80:D80"/>
    <mergeCell ref="F80:H80"/>
    <mergeCell ref="M80:T80"/>
    <mergeCell ref="A81:D81"/>
    <mergeCell ref="F81:H81"/>
    <mergeCell ref="M81:T81"/>
    <mergeCell ref="A76:D76"/>
    <mergeCell ref="F76:H76"/>
    <mergeCell ref="M76:T76"/>
    <mergeCell ref="A77:D77"/>
    <mergeCell ref="F77:H77"/>
    <mergeCell ref="M77:T77"/>
    <mergeCell ref="A78:D78"/>
    <mergeCell ref="F78:H78"/>
    <mergeCell ref="M78:T78"/>
    <mergeCell ref="A73:D73"/>
    <mergeCell ref="F73:H73"/>
    <mergeCell ref="M73:T73"/>
    <mergeCell ref="A74:D74"/>
    <mergeCell ref="F74:H74"/>
    <mergeCell ref="M74:T74"/>
    <mergeCell ref="A75:D75"/>
    <mergeCell ref="F75:H75"/>
    <mergeCell ref="M75:T75"/>
    <mergeCell ref="A70:D70"/>
    <mergeCell ref="F70:H70"/>
    <mergeCell ref="M70:T70"/>
    <mergeCell ref="A71:D71"/>
    <mergeCell ref="F71:H71"/>
    <mergeCell ref="M71:T71"/>
    <mergeCell ref="A72:D72"/>
    <mergeCell ref="F72:H72"/>
    <mergeCell ref="M72:T72"/>
    <mergeCell ref="A67:D67"/>
    <mergeCell ref="F67:H67"/>
    <mergeCell ref="M67:T67"/>
    <mergeCell ref="A68:D68"/>
    <mergeCell ref="F68:H68"/>
    <mergeCell ref="M68:T68"/>
    <mergeCell ref="A69:D69"/>
    <mergeCell ref="F69:H69"/>
    <mergeCell ref="M69:T69"/>
    <mergeCell ref="A64:D64"/>
    <mergeCell ref="F64:H64"/>
    <mergeCell ref="M64:T64"/>
    <mergeCell ref="A65:D65"/>
    <mergeCell ref="F65:H65"/>
    <mergeCell ref="M65:T65"/>
    <mergeCell ref="A66:D66"/>
    <mergeCell ref="F66:H66"/>
    <mergeCell ref="M66:T66"/>
    <mergeCell ref="A61:D61"/>
    <mergeCell ref="F61:H61"/>
    <mergeCell ref="M61:T61"/>
    <mergeCell ref="A62:D62"/>
    <mergeCell ref="F62:H62"/>
    <mergeCell ref="M62:T62"/>
    <mergeCell ref="A63:D63"/>
    <mergeCell ref="F63:H63"/>
    <mergeCell ref="M63:T63"/>
    <mergeCell ref="A1:T1"/>
    <mergeCell ref="A3:T5"/>
    <mergeCell ref="A6:T6"/>
    <mergeCell ref="D8:F8"/>
    <mergeCell ref="B24:E24"/>
    <mergeCell ref="B7:G7"/>
    <mergeCell ref="I7:M8"/>
    <mergeCell ref="N7:T8"/>
    <mergeCell ref="A7:A8"/>
    <mergeCell ref="A2:T2"/>
    <mergeCell ref="X22:Z22"/>
    <mergeCell ref="O21:T21"/>
    <mergeCell ref="B11:T11"/>
    <mergeCell ref="B10:T10"/>
    <mergeCell ref="B9:J9"/>
    <mergeCell ref="B13:G13"/>
    <mergeCell ref="K17:T17"/>
    <mergeCell ref="B17:I17"/>
    <mergeCell ref="B14:T14"/>
    <mergeCell ref="B15:T15"/>
    <mergeCell ref="R22:T22"/>
    <mergeCell ref="O22:Q22"/>
    <mergeCell ref="A19:B19"/>
    <mergeCell ref="A46:A47"/>
    <mergeCell ref="J39:N39"/>
    <mergeCell ref="O40:T40"/>
    <mergeCell ref="B37:I37"/>
    <mergeCell ref="J40:N40"/>
    <mergeCell ref="A21:D21"/>
    <mergeCell ref="A22:D22"/>
    <mergeCell ref="C19:T19"/>
    <mergeCell ref="D34:E34"/>
    <mergeCell ref="B40:I40"/>
    <mergeCell ref="G32:H32"/>
    <mergeCell ref="I32:L32"/>
    <mergeCell ref="G33:H33"/>
    <mergeCell ref="Q32:S32"/>
    <mergeCell ref="B42:P42"/>
    <mergeCell ref="S44:T44"/>
    <mergeCell ref="S43:T43"/>
    <mergeCell ref="G47:T47"/>
    <mergeCell ref="Q44:R44"/>
    <mergeCell ref="G46:T46"/>
    <mergeCell ref="Q43:R43"/>
    <mergeCell ref="B43:P44"/>
    <mergeCell ref="E21:N21"/>
    <mergeCell ref="E22:N22"/>
    <mergeCell ref="B52:C52"/>
    <mergeCell ref="E52:F52"/>
    <mergeCell ref="G52:H52"/>
    <mergeCell ref="I52:J52"/>
    <mergeCell ref="O51:P51"/>
    <mergeCell ref="G50:H50"/>
    <mergeCell ref="K49:N49"/>
    <mergeCell ref="G48:H48"/>
    <mergeCell ref="O48:P48"/>
    <mergeCell ref="E48:F48"/>
    <mergeCell ref="E50:F50"/>
    <mergeCell ref="I51:J51"/>
    <mergeCell ref="E51:F51"/>
    <mergeCell ref="O50:P50"/>
    <mergeCell ref="I50:J50"/>
    <mergeCell ref="B49:C49"/>
    <mergeCell ref="I49:J49"/>
    <mergeCell ref="O49:P49"/>
    <mergeCell ref="E49:F49"/>
    <mergeCell ref="F58:H58"/>
    <mergeCell ref="F60:H60"/>
    <mergeCell ref="I59:L59"/>
    <mergeCell ref="F59:H59"/>
    <mergeCell ref="A26:T26"/>
    <mergeCell ref="I48:J48"/>
    <mergeCell ref="G34:H34"/>
    <mergeCell ref="F24:G24"/>
    <mergeCell ref="H24:M24"/>
    <mergeCell ref="J37:N37"/>
    <mergeCell ref="O37:T37"/>
    <mergeCell ref="B35:Q35"/>
    <mergeCell ref="O38:T38"/>
    <mergeCell ref="B28:F28"/>
    <mergeCell ref="M32:P32"/>
    <mergeCell ref="O39:T39"/>
    <mergeCell ref="B50:C50"/>
    <mergeCell ref="G49:H49"/>
    <mergeCell ref="A37:A40"/>
    <mergeCell ref="Q42:T42"/>
    <mergeCell ref="K48:N48"/>
    <mergeCell ref="B48:C48"/>
    <mergeCell ref="B46:F47"/>
    <mergeCell ref="K50:N50"/>
    <mergeCell ref="B39:I39"/>
    <mergeCell ref="A42:A44"/>
    <mergeCell ref="A30:T30"/>
    <mergeCell ref="J38:N38"/>
    <mergeCell ref="Q34:R34"/>
    <mergeCell ref="M34:P34"/>
    <mergeCell ref="B32:C32"/>
    <mergeCell ref="B33:C33"/>
    <mergeCell ref="D32:E32"/>
    <mergeCell ref="D33:E33"/>
    <mergeCell ref="B36:T36"/>
    <mergeCell ref="G28:O28"/>
    <mergeCell ref="Q33:R33"/>
    <mergeCell ref="B38:I38"/>
    <mergeCell ref="M33:P33"/>
    <mergeCell ref="I33:L33"/>
    <mergeCell ref="B34:C34"/>
    <mergeCell ref="I34:L34"/>
    <mergeCell ref="M150:T150"/>
    <mergeCell ref="K51:N51"/>
    <mergeCell ref="A56:T56"/>
    <mergeCell ref="B51:C51"/>
    <mergeCell ref="F55:H55"/>
    <mergeCell ref="G51:H51"/>
    <mergeCell ref="A55:D55"/>
    <mergeCell ref="M59:T59"/>
    <mergeCell ref="M60:T60"/>
    <mergeCell ref="F57:H57"/>
    <mergeCell ref="A150:D150"/>
    <mergeCell ref="F150:H150"/>
    <mergeCell ref="I58:L58"/>
    <mergeCell ref="A58:D58"/>
    <mergeCell ref="M55:T55"/>
    <mergeCell ref="I60:L60"/>
    <mergeCell ref="I57:L57"/>
    <mergeCell ref="A60:D60"/>
    <mergeCell ref="I150:L150"/>
    <mergeCell ref="I61:L61"/>
    <mergeCell ref="I62:L62"/>
    <mergeCell ref="I63:L63"/>
    <mergeCell ref="I64:L64"/>
    <mergeCell ref="I65:L65"/>
    <mergeCell ref="M159:T159"/>
    <mergeCell ref="M160:T160"/>
    <mergeCell ref="A160:D160"/>
    <mergeCell ref="I160:L160"/>
    <mergeCell ref="F159:H159"/>
    <mergeCell ref="A159:D159"/>
    <mergeCell ref="F160:H160"/>
    <mergeCell ref="I159:L159"/>
    <mergeCell ref="A152:D152"/>
    <mergeCell ref="F157:H157"/>
    <mergeCell ref="M157:T157"/>
    <mergeCell ref="M158:T158"/>
    <mergeCell ref="I158:L158"/>
    <mergeCell ref="A158:D158"/>
    <mergeCell ref="F158:H158"/>
    <mergeCell ref="I154:L154"/>
    <mergeCell ref="M154:T154"/>
    <mergeCell ref="A155:D155"/>
    <mergeCell ref="F155:H155"/>
    <mergeCell ref="I155:L155"/>
    <mergeCell ref="M155:T155"/>
    <mergeCell ref="M151:T151"/>
    <mergeCell ref="A156:D156"/>
    <mergeCell ref="M58:T58"/>
    <mergeCell ref="M57:T57"/>
    <mergeCell ref="I55:L55"/>
    <mergeCell ref="A59:D59"/>
    <mergeCell ref="I72:L72"/>
    <mergeCell ref="I73:L73"/>
    <mergeCell ref="I74:L74"/>
    <mergeCell ref="I75:L75"/>
    <mergeCell ref="I76:L76"/>
    <mergeCell ref="I77:L77"/>
    <mergeCell ref="I78:L78"/>
    <mergeCell ref="I79:L79"/>
    <mergeCell ref="I80:L80"/>
    <mergeCell ref="I81:L81"/>
    <mergeCell ref="I82:L82"/>
    <mergeCell ref="I83:L83"/>
    <mergeCell ref="I84:L84"/>
    <mergeCell ref="I85:L85"/>
    <mergeCell ref="A157:D157"/>
    <mergeCell ref="A57:D57"/>
    <mergeCell ref="A151:D151"/>
    <mergeCell ref="F151:H151"/>
    <mergeCell ref="I151:L151"/>
    <mergeCell ref="F152:H152"/>
    <mergeCell ref="I152:L152"/>
    <mergeCell ref="M152:T152"/>
    <mergeCell ref="I156:L156"/>
    <mergeCell ref="F156:H156"/>
    <mergeCell ref="A153:D153"/>
    <mergeCell ref="F153:H153"/>
    <mergeCell ref="I153:L153"/>
    <mergeCell ref="M153:T153"/>
    <mergeCell ref="A154:D154"/>
    <mergeCell ref="M156:T156"/>
    <mergeCell ref="I157:L157"/>
    <mergeCell ref="F154:H154"/>
    <mergeCell ref="I66:L66"/>
    <mergeCell ref="I67:L67"/>
    <mergeCell ref="I68:L68"/>
    <mergeCell ref="I69:L69"/>
    <mergeCell ref="I70:L70"/>
    <mergeCell ref="I71:L71"/>
    <mergeCell ref="I86:L86"/>
    <mergeCell ref="I87:L87"/>
    <mergeCell ref="I88:L88"/>
    <mergeCell ref="I89:L89"/>
    <mergeCell ref="I90:L90"/>
    <mergeCell ref="I91:L91"/>
    <mergeCell ref="I124:L124"/>
    <mergeCell ref="I125:L125"/>
    <mergeCell ref="I126:L126"/>
    <mergeCell ref="I92:L92"/>
    <mergeCell ref="I93:L93"/>
    <mergeCell ref="I94:L94"/>
    <mergeCell ref="I95:L95"/>
    <mergeCell ref="I96:L96"/>
    <mergeCell ref="I97:L97"/>
    <mergeCell ref="I98:L98"/>
    <mergeCell ref="I99:L99"/>
    <mergeCell ref="I100:L100"/>
    <mergeCell ref="I101:L101"/>
    <mergeCell ref="I102:L102"/>
    <mergeCell ref="I103:L103"/>
    <mergeCell ref="I104:L104"/>
    <mergeCell ref="I105:L105"/>
    <mergeCell ref="I106:L106"/>
    <mergeCell ref="I127:L127"/>
    <mergeCell ref="I128:L128"/>
    <mergeCell ref="I129:L129"/>
    <mergeCell ref="I130:L130"/>
    <mergeCell ref="I131:L131"/>
    <mergeCell ref="I132:L132"/>
    <mergeCell ref="I133:L133"/>
    <mergeCell ref="I134:L134"/>
    <mergeCell ref="I135:L135"/>
    <mergeCell ref="I136:L136"/>
    <mergeCell ref="I137:L137"/>
    <mergeCell ref="I146:L146"/>
    <mergeCell ref="I147:L147"/>
    <mergeCell ref="I148:L148"/>
    <mergeCell ref="I149:L149"/>
    <mergeCell ref="I138:L138"/>
    <mergeCell ref="I139:L139"/>
    <mergeCell ref="I140:L140"/>
    <mergeCell ref="I141:L141"/>
    <mergeCell ref="I142:L142"/>
    <mergeCell ref="I143:L143"/>
    <mergeCell ref="I144:L144"/>
    <mergeCell ref="I145:L145"/>
    <mergeCell ref="I116:L116"/>
    <mergeCell ref="I117:L117"/>
    <mergeCell ref="I118:L118"/>
    <mergeCell ref="I119:L119"/>
    <mergeCell ref="I120:L120"/>
    <mergeCell ref="I121:L121"/>
    <mergeCell ref="I122:L122"/>
    <mergeCell ref="I123:L123"/>
    <mergeCell ref="I107:L107"/>
    <mergeCell ref="I108:L108"/>
    <mergeCell ref="I109:L109"/>
    <mergeCell ref="I110:L110"/>
    <mergeCell ref="I111:L111"/>
    <mergeCell ref="I112:L112"/>
    <mergeCell ref="I113:L113"/>
    <mergeCell ref="I114:L114"/>
    <mergeCell ref="I115:L115"/>
  </mergeCells>
  <phoneticPr fontId="2"/>
  <dataValidations count="1">
    <dataValidation imeMode="halfAlpha" allowBlank="1" showInputMessage="1" showErrorMessage="1" sqref="D33:P34 B48:C52 G48:H52 O48:P51" xr:uid="{00000000-0002-0000-0000-000000000000}"/>
  </dataValidations>
  <pageMargins left="0.59055118110236227" right="0.59055118110236227" top="0.39370078740157483" bottom="0.39370078740157483" header="0.31496062992125984" footer="0.43307086614173229"/>
  <pageSetup paperSize="9" scale="91" fitToHeight="0" orientation="portrait" horizontalDpi="1200" verticalDpi="1200" r:id="rId1"/>
  <headerFooter alignWithMargins="0">
    <oddFooter>&amp;C&amp;P/&amp;N</oddFooter>
  </headerFooter>
  <ignoredErrors>
    <ignoredError sqref="B5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442" r:id="rId4" name="Option Button 418">
              <controlPr locked="0" defaultSize="0" autoFill="0" autoLine="0" autoPict="0">
                <anchor moveWithCells="1">
                  <from>
                    <xdr:col>14</xdr:col>
                    <xdr:colOff>146050</xdr:colOff>
                    <xdr:row>21</xdr:row>
                    <xdr:rowOff>50800</xdr:rowOff>
                  </from>
                  <to>
                    <xdr:col>16</xdr:col>
                    <xdr:colOff>336550</xdr:colOff>
                    <xdr:row>21</xdr:row>
                    <xdr:rowOff>381000</xdr:rowOff>
                  </to>
                </anchor>
              </controlPr>
            </control>
          </mc:Choice>
        </mc:AlternateContent>
        <mc:AlternateContent xmlns:mc="http://schemas.openxmlformats.org/markup-compatibility/2006">
          <mc:Choice Requires="x14">
            <control shapeId="1443" r:id="rId5" name="Option Button 419">
              <controlPr locked="0" defaultSize="0" autoFill="0" autoLine="0" autoPict="0">
                <anchor moveWithCells="1">
                  <from>
                    <xdr:col>16</xdr:col>
                    <xdr:colOff>508000</xdr:colOff>
                    <xdr:row>21</xdr:row>
                    <xdr:rowOff>50800</xdr:rowOff>
                  </from>
                  <to>
                    <xdr:col>18</xdr:col>
                    <xdr:colOff>457200</xdr:colOff>
                    <xdr:row>21</xdr:row>
                    <xdr:rowOff>393700</xdr:rowOff>
                  </to>
                </anchor>
              </controlPr>
            </control>
          </mc:Choice>
        </mc:AlternateContent>
        <mc:AlternateContent xmlns:mc="http://schemas.openxmlformats.org/markup-compatibility/2006">
          <mc:Choice Requires="x14">
            <control shapeId="1444" r:id="rId6" name="Group Box 420">
              <controlPr defaultSize="0" autoFill="0" autoPict="0">
                <anchor moveWithCells="1">
                  <from>
                    <xdr:col>13</xdr:col>
                    <xdr:colOff>355600</xdr:colOff>
                    <xdr:row>20</xdr:row>
                    <xdr:rowOff>336550</xdr:rowOff>
                  </from>
                  <to>
                    <xdr:col>20</xdr:col>
                    <xdr:colOff>31750</xdr:colOff>
                    <xdr:row>22</xdr:row>
                    <xdr:rowOff>50800</xdr:rowOff>
                  </to>
                </anchor>
              </controlPr>
            </control>
          </mc:Choice>
        </mc:AlternateContent>
        <mc:AlternateContent xmlns:mc="http://schemas.openxmlformats.org/markup-compatibility/2006">
          <mc:Choice Requires="x14">
            <control shapeId="1445" r:id="rId7" name="Option Button 421">
              <controlPr locked="0" defaultSize="0" autoFill="0" autoLine="0" autoPict="0">
                <anchor moveWithCells="1">
                  <from>
                    <xdr:col>1</xdr:col>
                    <xdr:colOff>184150</xdr:colOff>
                    <xdr:row>23</xdr:row>
                    <xdr:rowOff>76200</xdr:rowOff>
                  </from>
                  <to>
                    <xdr:col>4</xdr:col>
                    <xdr:colOff>88900</xdr:colOff>
                    <xdr:row>23</xdr:row>
                    <xdr:rowOff>400050</xdr:rowOff>
                  </to>
                </anchor>
              </controlPr>
            </control>
          </mc:Choice>
        </mc:AlternateContent>
        <mc:AlternateContent xmlns:mc="http://schemas.openxmlformats.org/markup-compatibility/2006">
          <mc:Choice Requires="x14">
            <control shapeId="1446" r:id="rId8" name="Option Button 422">
              <controlPr locked="0" defaultSize="0" autoFill="0" autoLine="0" autoPict="0">
                <anchor moveWithCells="1">
                  <from>
                    <xdr:col>5</xdr:col>
                    <xdr:colOff>184150</xdr:colOff>
                    <xdr:row>23</xdr:row>
                    <xdr:rowOff>57150</xdr:rowOff>
                  </from>
                  <to>
                    <xdr:col>6</xdr:col>
                    <xdr:colOff>279400</xdr:colOff>
                    <xdr:row>23</xdr:row>
                    <xdr:rowOff>412750</xdr:rowOff>
                  </to>
                </anchor>
              </controlPr>
            </control>
          </mc:Choice>
        </mc:AlternateContent>
        <mc:AlternateContent xmlns:mc="http://schemas.openxmlformats.org/markup-compatibility/2006">
          <mc:Choice Requires="x14">
            <control shapeId="1447" r:id="rId9" name="Option Button 423">
              <controlPr locked="0" defaultSize="0" autoFill="0" autoLine="0" autoPict="0">
                <anchor moveWithCells="1">
                  <from>
                    <xdr:col>7</xdr:col>
                    <xdr:colOff>88900</xdr:colOff>
                    <xdr:row>23</xdr:row>
                    <xdr:rowOff>38100</xdr:rowOff>
                  </from>
                  <to>
                    <xdr:col>12</xdr:col>
                    <xdr:colOff>88900</xdr:colOff>
                    <xdr:row>23</xdr:row>
                    <xdr:rowOff>450850</xdr:rowOff>
                  </to>
                </anchor>
              </controlPr>
            </control>
          </mc:Choice>
        </mc:AlternateContent>
        <mc:AlternateContent xmlns:mc="http://schemas.openxmlformats.org/markup-compatibility/2006">
          <mc:Choice Requires="x14">
            <control shapeId="1448" r:id="rId10" name="Group Box 424">
              <controlPr defaultSize="0" autoFill="0" autoPict="0">
                <anchor moveWithCells="1">
                  <from>
                    <xdr:col>0</xdr:col>
                    <xdr:colOff>800100</xdr:colOff>
                    <xdr:row>22</xdr:row>
                    <xdr:rowOff>19050</xdr:rowOff>
                  </from>
                  <to>
                    <xdr:col>13</xdr:col>
                    <xdr:colOff>171450</xdr:colOff>
                    <xdr:row>25</xdr:row>
                    <xdr:rowOff>50800</xdr:rowOff>
                  </to>
                </anchor>
              </controlPr>
            </control>
          </mc:Choice>
        </mc:AlternateContent>
        <mc:AlternateContent xmlns:mc="http://schemas.openxmlformats.org/markup-compatibility/2006">
          <mc:Choice Requires="x14">
            <control shapeId="1449" r:id="rId11" name="Option Button 425">
              <controlPr locked="0" defaultSize="0" autoFill="0" autoLine="0" autoPict="0">
                <anchor moveWithCells="1">
                  <from>
                    <xdr:col>2</xdr:col>
                    <xdr:colOff>228600</xdr:colOff>
                    <xdr:row>27</xdr:row>
                    <xdr:rowOff>0</xdr:rowOff>
                  </from>
                  <to>
                    <xdr:col>5</xdr:col>
                    <xdr:colOff>342900</xdr:colOff>
                    <xdr:row>28</xdr:row>
                    <xdr:rowOff>0</xdr:rowOff>
                  </to>
                </anchor>
              </controlPr>
            </control>
          </mc:Choice>
        </mc:AlternateContent>
        <mc:AlternateContent xmlns:mc="http://schemas.openxmlformats.org/markup-compatibility/2006">
          <mc:Choice Requires="x14">
            <control shapeId="1450" r:id="rId12" name="Option Button 426">
              <controlPr locked="0" defaultSize="0" autoFill="0" autoLine="0" autoPict="0">
                <anchor moveWithCells="1">
                  <from>
                    <xdr:col>7</xdr:col>
                    <xdr:colOff>19050</xdr:colOff>
                    <xdr:row>27</xdr:row>
                    <xdr:rowOff>0</xdr:rowOff>
                  </from>
                  <to>
                    <xdr:col>14</xdr:col>
                    <xdr:colOff>260350</xdr:colOff>
                    <xdr:row>28</xdr:row>
                    <xdr:rowOff>19050</xdr:rowOff>
                  </to>
                </anchor>
              </controlPr>
            </control>
          </mc:Choice>
        </mc:AlternateContent>
        <mc:AlternateContent xmlns:mc="http://schemas.openxmlformats.org/markup-compatibility/2006">
          <mc:Choice Requires="x14">
            <control shapeId="1451" r:id="rId13" name="Group Box 427">
              <controlPr defaultSize="0" autoFill="0" autoPict="0">
                <anchor moveWithCells="1">
                  <from>
                    <xdr:col>1</xdr:col>
                    <xdr:colOff>50800</xdr:colOff>
                    <xdr:row>26</xdr:row>
                    <xdr:rowOff>0</xdr:rowOff>
                  </from>
                  <to>
                    <xdr:col>15</xdr:col>
                    <xdr:colOff>95250</xdr:colOff>
                    <xdr:row>29</xdr:row>
                    <xdr:rowOff>69850</xdr:rowOff>
                  </to>
                </anchor>
              </controlPr>
            </control>
          </mc:Choice>
        </mc:AlternateContent>
        <mc:AlternateContent xmlns:mc="http://schemas.openxmlformats.org/markup-compatibility/2006">
          <mc:Choice Requires="x14">
            <control shapeId="1452" r:id="rId14" name="Drop Down 428">
              <controlPr locked="0" defaultSize="0" autoLine="0" autoPict="0">
                <anchor moveWithCells="1">
                  <from>
                    <xdr:col>13</xdr:col>
                    <xdr:colOff>222250</xdr:colOff>
                    <xdr:row>6</xdr:row>
                    <xdr:rowOff>69850</xdr:rowOff>
                  </from>
                  <to>
                    <xdr:col>18</xdr:col>
                    <xdr:colOff>438150</xdr:colOff>
                    <xdr:row>7</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 x14ac:dyDescent="0.2"/>
  <sheetData/>
  <phoneticPr fontId="2"/>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35"/>
  <sheetViews>
    <sheetView showGridLines="0" zoomScaleNormal="100" workbookViewId="0">
      <selection sqref="A1:C1"/>
    </sheetView>
  </sheetViews>
  <sheetFormatPr defaultRowHeight="13" x14ac:dyDescent="0.2"/>
  <cols>
    <col min="1" max="1" width="29" customWidth="1"/>
    <col min="2" max="2" width="14.453125" customWidth="1"/>
    <col min="3" max="3" width="54.7265625" customWidth="1"/>
    <col min="4" max="4" width="2.453125" customWidth="1"/>
  </cols>
  <sheetData>
    <row r="1" spans="1:3" ht="21" customHeight="1" x14ac:dyDescent="0.2">
      <c r="A1" s="309" t="s">
        <v>200</v>
      </c>
      <c r="B1" s="309"/>
      <c r="C1" s="309"/>
    </row>
    <row r="2" spans="1:3" ht="30" customHeight="1" x14ac:dyDescent="0.2">
      <c r="A2" s="350" t="s">
        <v>197</v>
      </c>
      <c r="B2" s="350"/>
      <c r="C2" s="350"/>
    </row>
    <row r="3" spans="1:3" ht="21" customHeight="1" x14ac:dyDescent="0.2">
      <c r="A3" s="91" t="s">
        <v>176</v>
      </c>
      <c r="B3" s="119" t="str">
        <f>IF('管理　一覧用'!B6="","",'管理　一覧用'!A3)</f>
        <v/>
      </c>
    </row>
    <row r="4" spans="1:3" ht="21" customHeight="1" x14ac:dyDescent="0.2">
      <c r="A4" s="91" t="s">
        <v>203</v>
      </c>
      <c r="B4" s="119" t="str">
        <f>'管理　一覧用'!B3</f>
        <v>（選択してください）</v>
      </c>
    </row>
    <row r="5" spans="1:3" ht="21" customHeight="1" x14ac:dyDescent="0.2">
      <c r="A5" s="91" t="s">
        <v>177</v>
      </c>
      <c r="B5" s="120" t="str">
        <f>IF('管理　一覧用'!C3&lt;&gt;"",'管理　一覧用'!C3,"")</f>
        <v/>
      </c>
    </row>
    <row r="6" spans="1:3" ht="21" customHeight="1" x14ac:dyDescent="0.2">
      <c r="A6" s="92" t="s">
        <v>173</v>
      </c>
      <c r="B6" s="120" t="str">
        <f>IF('管理　一覧用'!K3&lt;&gt;"",'管理　一覧用'!K3,"")</f>
        <v/>
      </c>
    </row>
    <row r="8" spans="1:3" ht="22.5" customHeight="1" thickBot="1" x14ac:dyDescent="0.25">
      <c r="A8" s="349" t="s">
        <v>172</v>
      </c>
      <c r="B8" s="349"/>
      <c r="C8" s="349"/>
    </row>
    <row r="9" spans="1:3" ht="13.5" customHeight="1" thickTop="1" x14ac:dyDescent="0.2">
      <c r="A9" s="94"/>
      <c r="B9" s="95"/>
      <c r="C9" s="96"/>
    </row>
    <row r="10" spans="1:3" ht="13.5" customHeight="1" x14ac:dyDescent="0.2">
      <c r="A10" s="97"/>
      <c r="B10" s="36"/>
      <c r="C10" s="98"/>
    </row>
    <row r="11" spans="1:3" ht="13.5" customHeight="1" x14ac:dyDescent="0.2">
      <c r="A11" s="99"/>
      <c r="B11" s="36"/>
      <c r="C11" s="98"/>
    </row>
    <row r="12" spans="1:3" ht="13.5" customHeight="1" x14ac:dyDescent="0.2">
      <c r="A12" s="343" t="s">
        <v>179</v>
      </c>
      <c r="B12" s="344"/>
      <c r="C12" s="345"/>
    </row>
    <row r="13" spans="1:3" ht="13.5" customHeight="1" x14ac:dyDescent="0.2">
      <c r="A13" s="343"/>
      <c r="B13" s="344"/>
      <c r="C13" s="345"/>
    </row>
    <row r="14" spans="1:3" ht="13.5" customHeight="1" x14ac:dyDescent="0.2">
      <c r="A14" s="346" t="s">
        <v>180</v>
      </c>
      <c r="B14" s="347"/>
      <c r="C14" s="348"/>
    </row>
    <row r="15" spans="1:3" ht="13.5" customHeight="1" x14ac:dyDescent="0.2">
      <c r="A15" s="346"/>
      <c r="B15" s="347"/>
      <c r="C15" s="348"/>
    </row>
    <row r="16" spans="1:3" ht="13.5" customHeight="1" x14ac:dyDescent="0.2">
      <c r="A16" s="332" t="s">
        <v>189</v>
      </c>
      <c r="B16" s="333"/>
      <c r="C16" s="334"/>
    </row>
    <row r="17" spans="1:3" ht="13.5" customHeight="1" x14ac:dyDescent="0.2">
      <c r="A17" s="332"/>
      <c r="B17" s="333"/>
      <c r="C17" s="334"/>
    </row>
    <row r="18" spans="1:3" ht="13.5" customHeight="1" x14ac:dyDescent="0.2">
      <c r="A18" s="335"/>
      <c r="B18" s="336"/>
      <c r="C18" s="337"/>
    </row>
    <row r="19" spans="1:3" ht="13.5" customHeight="1" x14ac:dyDescent="0.2">
      <c r="A19" s="335"/>
      <c r="B19" s="336"/>
      <c r="C19" s="337"/>
    </row>
    <row r="20" spans="1:3" ht="13.5" customHeight="1" x14ac:dyDescent="0.2">
      <c r="A20" s="338"/>
      <c r="B20" s="339"/>
      <c r="C20" s="340"/>
    </row>
    <row r="21" spans="1:3" ht="13.5" customHeight="1" x14ac:dyDescent="0.2">
      <c r="A21" s="115"/>
      <c r="B21" s="114"/>
      <c r="C21" s="100"/>
    </row>
    <row r="22" spans="1:3" ht="13.5" customHeight="1" x14ac:dyDescent="0.2">
      <c r="A22" s="329"/>
      <c r="B22" s="341"/>
      <c r="C22" s="342"/>
    </row>
    <row r="23" spans="1:3" ht="13.5" customHeight="1" x14ac:dyDescent="0.2">
      <c r="A23" s="329"/>
      <c r="B23" s="341"/>
      <c r="C23" s="342"/>
    </row>
    <row r="24" spans="1:3" ht="13.5" customHeight="1" x14ac:dyDescent="0.2">
      <c r="A24" s="329" t="s">
        <v>59</v>
      </c>
      <c r="B24" s="341"/>
      <c r="C24" s="342"/>
    </row>
    <row r="25" spans="1:3" ht="13.5" customHeight="1" x14ac:dyDescent="0.2">
      <c r="A25" s="329"/>
      <c r="B25" s="341"/>
      <c r="C25" s="342"/>
    </row>
    <row r="26" spans="1:3" ht="13.5" customHeight="1" x14ac:dyDescent="0.2">
      <c r="A26" s="102"/>
      <c r="B26" s="101"/>
      <c r="C26" s="100"/>
    </row>
    <row r="27" spans="1:3" ht="13.5" customHeight="1" x14ac:dyDescent="0.2">
      <c r="A27" s="103"/>
      <c r="B27" s="93"/>
      <c r="C27" s="100"/>
    </row>
    <row r="28" spans="1:3" ht="13.5" customHeight="1" x14ac:dyDescent="0.2">
      <c r="A28" s="329"/>
      <c r="B28" s="330"/>
      <c r="C28" s="100"/>
    </row>
    <row r="29" spans="1:3" ht="13.5" customHeight="1" x14ac:dyDescent="0.2">
      <c r="A29" s="331"/>
      <c r="B29" s="330"/>
      <c r="C29" s="100"/>
    </row>
    <row r="30" spans="1:3" ht="13.5" customHeight="1" x14ac:dyDescent="0.2">
      <c r="A30" s="103"/>
      <c r="B30" s="104"/>
      <c r="C30" s="100"/>
    </row>
    <row r="31" spans="1:3" ht="13.5" customHeight="1" x14ac:dyDescent="0.2">
      <c r="A31" s="103"/>
      <c r="B31" s="104"/>
      <c r="C31" s="100"/>
    </row>
    <row r="32" spans="1:3" ht="13.5" customHeight="1" x14ac:dyDescent="0.2">
      <c r="A32" s="103"/>
      <c r="B32" s="104"/>
      <c r="C32" s="100"/>
    </row>
    <row r="33" spans="1:3" ht="13.5" customHeight="1" thickBot="1" x14ac:dyDescent="0.25">
      <c r="A33" s="105"/>
      <c r="B33" s="106"/>
      <c r="C33" s="107"/>
    </row>
    <row r="34" spans="1:3" ht="11.25" customHeight="1" thickTop="1" x14ac:dyDescent="0.2">
      <c r="A34" s="54"/>
      <c r="B34" s="54"/>
      <c r="C34" s="54"/>
    </row>
    <row r="35" spans="1:3" ht="11.25" customHeight="1" x14ac:dyDescent="0.2"/>
  </sheetData>
  <sheetProtection password="C587" sheet="1" scenarios="1" selectLockedCells="1"/>
  <mergeCells count="11">
    <mergeCell ref="A12:C13"/>
    <mergeCell ref="A14:C15"/>
    <mergeCell ref="A8:C8"/>
    <mergeCell ref="A2:C2"/>
    <mergeCell ref="A1:C1"/>
    <mergeCell ref="A28:B29"/>
    <mergeCell ref="A16:C17"/>
    <mergeCell ref="A18:C19"/>
    <mergeCell ref="A20:C20"/>
    <mergeCell ref="A22:C23"/>
    <mergeCell ref="A24:C25"/>
  </mergeCells>
  <phoneticPr fontId="2"/>
  <pageMargins left="0.70866141732283472" right="0.70866141732283472" top="0.74803149606299213" bottom="0.74803149606299213" header="0.31496062992125984" footer="0.31496062992125984"/>
  <pageSetup paperSize="9" scale="88" fitToHeight="0" orientation="portrait" horizontalDpi="1200" verticalDpi="1200" r:id="rId1"/>
  <headerFoot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Z82"/>
  <sheetViews>
    <sheetView showGridLines="0" zoomScale="80" zoomScaleNormal="80" zoomScalePageLayoutView="25" workbookViewId="0">
      <selection activeCell="A14" sqref="A14"/>
    </sheetView>
  </sheetViews>
  <sheetFormatPr defaultColWidth="9" defaultRowHeight="15.75" customHeight="1" x14ac:dyDescent="0.2"/>
  <cols>
    <col min="1" max="1" width="25.36328125" style="65" customWidth="1"/>
    <col min="2" max="2" width="16.08984375" style="65" customWidth="1"/>
    <col min="3" max="16" width="7.08984375" style="65" customWidth="1"/>
    <col min="17" max="17" width="7.08984375" style="67" customWidth="1"/>
    <col min="18" max="18" width="1.7265625" style="65" customWidth="1"/>
    <col min="19" max="16384" width="9" style="65"/>
  </cols>
  <sheetData>
    <row r="1" spans="1:26" ht="21" customHeight="1" x14ac:dyDescent="0.2">
      <c r="A1" s="309" t="s">
        <v>200</v>
      </c>
      <c r="B1" s="309"/>
      <c r="C1" s="309"/>
      <c r="D1" s="309"/>
      <c r="E1" s="309"/>
      <c r="F1" s="309"/>
      <c r="G1" s="309"/>
      <c r="H1" s="309"/>
      <c r="I1" s="309"/>
      <c r="J1" s="309"/>
      <c r="K1" s="309"/>
      <c r="L1" s="309"/>
      <c r="M1" s="309"/>
      <c r="N1" s="309"/>
      <c r="O1" s="309"/>
      <c r="P1" s="309"/>
      <c r="Q1" s="309"/>
    </row>
    <row r="2" spans="1:26" ht="30.75" customHeight="1" x14ac:dyDescent="0.2">
      <c r="A2" s="352" t="s">
        <v>198</v>
      </c>
      <c r="B2" s="352"/>
      <c r="C2" s="352"/>
      <c r="D2" s="352"/>
      <c r="E2" s="352"/>
      <c r="F2" s="352"/>
      <c r="G2" s="352"/>
      <c r="H2" s="352"/>
      <c r="I2" s="352"/>
      <c r="J2" s="352"/>
      <c r="K2" s="352"/>
      <c r="L2" s="352"/>
      <c r="M2" s="352"/>
      <c r="N2" s="352"/>
      <c r="O2" s="352"/>
      <c r="P2" s="352"/>
      <c r="Q2" s="352"/>
    </row>
    <row r="3" spans="1:26" ht="28.5" customHeight="1" x14ac:dyDescent="0.2">
      <c r="A3" s="81" t="s">
        <v>176</v>
      </c>
      <c r="B3" s="351" t="str">
        <f>IF('管理　一覧用'!B6="","",'管理　一覧用'!A3)</f>
        <v/>
      </c>
      <c r="C3" s="351"/>
      <c r="D3" s="351"/>
      <c r="E3" s="351"/>
      <c r="F3" s="89"/>
      <c r="Q3" s="90"/>
    </row>
    <row r="4" spans="1:26" s="80" customFormat="1" ht="21.75" customHeight="1" x14ac:dyDescent="0.2">
      <c r="A4" s="81" t="s">
        <v>204</v>
      </c>
      <c r="B4" s="82" t="str">
        <f>'管理　一覧用'!B3</f>
        <v>（選択してください）</v>
      </c>
      <c r="C4" s="82"/>
      <c r="D4" s="82"/>
      <c r="E4" s="82"/>
      <c r="F4" s="82"/>
      <c r="Q4" s="83"/>
    </row>
    <row r="5" spans="1:26" s="80" customFormat="1" ht="6" customHeight="1" x14ac:dyDescent="0.2">
      <c r="A5" s="81"/>
      <c r="B5" s="82"/>
      <c r="C5" s="82"/>
      <c r="D5" s="82"/>
      <c r="E5" s="82"/>
      <c r="F5" s="82"/>
      <c r="Q5" s="83"/>
    </row>
    <row r="6" spans="1:26" s="84" customFormat="1" ht="21.75" customHeight="1" x14ac:dyDescent="0.2">
      <c r="A6" s="81" t="s">
        <v>61</v>
      </c>
      <c r="B6" s="363" t="str">
        <f>IF('管理　一覧用'!C3&lt;&gt;"",'管理　一覧用'!C3,"")</f>
        <v/>
      </c>
      <c r="C6" s="363"/>
      <c r="D6" s="363"/>
      <c r="E6" s="363"/>
      <c r="F6" s="363"/>
      <c r="G6" s="363"/>
      <c r="H6" s="363"/>
      <c r="J6" s="85" t="s">
        <v>173</v>
      </c>
      <c r="K6" s="363" t="str">
        <f>IF('管理　一覧用'!K3&lt;&gt;"",'管理　一覧用'!K3,"")</f>
        <v/>
      </c>
      <c r="L6" s="363"/>
      <c r="M6" s="363"/>
      <c r="N6" s="363"/>
      <c r="O6" s="363"/>
      <c r="P6" s="363"/>
      <c r="S6" s="353" t="s">
        <v>174</v>
      </c>
      <c r="T6" s="353"/>
      <c r="U6" s="353"/>
      <c r="V6" s="353"/>
      <c r="W6" s="353"/>
      <c r="X6" s="353"/>
      <c r="Y6" s="353"/>
      <c r="Z6" s="353"/>
    </row>
    <row r="7" spans="1:26" ht="13.5" customHeight="1" x14ac:dyDescent="0.2">
      <c r="A7" s="69"/>
      <c r="B7" s="67"/>
      <c r="C7" s="67"/>
      <c r="D7" s="67"/>
      <c r="E7" s="67"/>
      <c r="F7" s="67"/>
      <c r="G7" s="67"/>
      <c r="H7" s="67"/>
      <c r="I7" s="67"/>
      <c r="J7" s="67"/>
      <c r="K7" s="67"/>
      <c r="L7" s="67"/>
      <c r="M7" s="67"/>
      <c r="N7" s="67"/>
      <c r="O7" s="67"/>
      <c r="P7" s="67"/>
      <c r="S7" s="353"/>
      <c r="T7" s="353"/>
      <c r="U7" s="353"/>
      <c r="V7" s="353"/>
      <c r="W7" s="353"/>
      <c r="X7" s="353"/>
      <c r="Y7" s="353"/>
      <c r="Z7" s="353"/>
    </row>
    <row r="8" spans="1:26" ht="15.75" customHeight="1" x14ac:dyDescent="0.2">
      <c r="A8" s="357" t="s">
        <v>62</v>
      </c>
      <c r="B8" s="358"/>
      <c r="C8" s="358"/>
      <c r="D8" s="358"/>
      <c r="E8" s="358"/>
      <c r="F8" s="358"/>
      <c r="G8" s="358"/>
      <c r="H8" s="358"/>
      <c r="I8" s="358"/>
      <c r="J8" s="358"/>
      <c r="K8" s="358"/>
      <c r="L8" s="358"/>
      <c r="M8" s="358"/>
      <c r="N8" s="67"/>
      <c r="O8" s="67"/>
      <c r="P8" s="67"/>
      <c r="S8" s="353"/>
      <c r="T8" s="353"/>
      <c r="U8" s="353"/>
      <c r="V8" s="353"/>
      <c r="W8" s="353"/>
      <c r="X8" s="353"/>
      <c r="Y8" s="353"/>
      <c r="Z8" s="353"/>
    </row>
    <row r="9" spans="1:26" ht="15.75" customHeight="1" x14ac:dyDescent="0.2">
      <c r="A9" s="357" t="s">
        <v>63</v>
      </c>
      <c r="B9" s="358"/>
      <c r="C9" s="358"/>
      <c r="D9" s="358"/>
      <c r="E9" s="358"/>
      <c r="F9" s="358"/>
      <c r="G9" s="358"/>
      <c r="H9" s="358"/>
      <c r="I9" s="358"/>
      <c r="J9" s="358"/>
      <c r="K9" s="358"/>
      <c r="L9" s="358"/>
      <c r="M9" s="358"/>
      <c r="N9" s="67"/>
      <c r="O9" s="67"/>
      <c r="P9" s="67"/>
      <c r="S9" s="353"/>
      <c r="T9" s="353"/>
      <c r="U9" s="353"/>
      <c r="V9" s="353"/>
      <c r="W9" s="353"/>
      <c r="X9" s="353"/>
      <c r="Y9" s="353"/>
      <c r="Z9" s="353"/>
    </row>
    <row r="10" spans="1:26" ht="15.75" customHeight="1" x14ac:dyDescent="0.2">
      <c r="A10" s="140"/>
      <c r="B10" s="141"/>
      <c r="C10" s="141"/>
      <c r="D10" s="141"/>
      <c r="E10" s="141"/>
      <c r="F10" s="141"/>
      <c r="G10" s="141"/>
      <c r="H10" s="141"/>
      <c r="I10" s="141"/>
      <c r="J10" s="141"/>
      <c r="K10" s="141"/>
      <c r="L10" s="141"/>
      <c r="M10" s="141"/>
      <c r="N10" s="67"/>
      <c r="O10" s="67"/>
      <c r="P10" s="67"/>
      <c r="S10" s="353"/>
      <c r="T10" s="353"/>
      <c r="U10" s="353"/>
      <c r="V10" s="353"/>
      <c r="W10" s="353"/>
      <c r="X10" s="353"/>
      <c r="Y10" s="353"/>
      <c r="Z10" s="353"/>
    </row>
    <row r="11" spans="1:26" ht="15.75" customHeight="1" thickBot="1" x14ac:dyDescent="0.25">
      <c r="A11" s="69"/>
      <c r="B11" s="68"/>
      <c r="C11" s="68"/>
      <c r="D11" s="68"/>
      <c r="E11" s="68"/>
      <c r="F11" s="68"/>
      <c r="S11" s="353"/>
      <c r="T11" s="353"/>
      <c r="U11" s="353"/>
      <c r="V11" s="353"/>
      <c r="W11" s="353"/>
      <c r="X11" s="353"/>
      <c r="Y11" s="353"/>
      <c r="Z11" s="353"/>
    </row>
    <row r="12" spans="1:26" ht="105.75" customHeight="1" x14ac:dyDescent="0.2">
      <c r="A12" s="359" t="s">
        <v>64</v>
      </c>
      <c r="B12" s="361" t="s">
        <v>65</v>
      </c>
      <c r="C12" s="73" t="s">
        <v>66</v>
      </c>
      <c r="D12" s="74" t="s">
        <v>32</v>
      </c>
      <c r="E12" s="75" t="s">
        <v>11</v>
      </c>
      <c r="F12" s="74" t="s">
        <v>12</v>
      </c>
      <c r="G12" s="74" t="s">
        <v>12</v>
      </c>
      <c r="H12" s="74" t="s">
        <v>67</v>
      </c>
      <c r="I12" s="74" t="s">
        <v>68</v>
      </c>
      <c r="J12" s="74" t="s">
        <v>13</v>
      </c>
      <c r="K12" s="74" t="s">
        <v>14</v>
      </c>
      <c r="L12" s="74" t="s">
        <v>69</v>
      </c>
      <c r="M12" s="74" t="s">
        <v>70</v>
      </c>
      <c r="N12" s="74" t="s">
        <v>71</v>
      </c>
      <c r="O12" s="74" t="s">
        <v>72</v>
      </c>
      <c r="P12" s="74" t="s">
        <v>15</v>
      </c>
      <c r="Q12" s="76" t="s">
        <v>16</v>
      </c>
    </row>
    <row r="13" spans="1:26" s="71" customFormat="1" ht="19.5" customHeight="1" x14ac:dyDescent="0.2">
      <c r="A13" s="360"/>
      <c r="B13" s="362"/>
      <c r="C13" s="70" t="s">
        <v>73</v>
      </c>
      <c r="D13" s="70" t="s">
        <v>74</v>
      </c>
      <c r="E13" s="70" t="s">
        <v>73</v>
      </c>
      <c r="F13" s="70" t="s">
        <v>73</v>
      </c>
      <c r="G13" s="70" t="s">
        <v>75</v>
      </c>
      <c r="H13" s="70" t="s">
        <v>76</v>
      </c>
      <c r="I13" s="70" t="s">
        <v>76</v>
      </c>
      <c r="J13" s="70" t="s">
        <v>76</v>
      </c>
      <c r="K13" s="70" t="s">
        <v>76</v>
      </c>
      <c r="L13" s="70" t="s">
        <v>77</v>
      </c>
      <c r="M13" s="70" t="s">
        <v>76</v>
      </c>
      <c r="N13" s="70" t="s">
        <v>76</v>
      </c>
      <c r="O13" s="70" t="s">
        <v>76</v>
      </c>
      <c r="P13" s="70" t="s">
        <v>78</v>
      </c>
      <c r="Q13" s="77" t="s">
        <v>79</v>
      </c>
    </row>
    <row r="14" spans="1:26" s="72" customFormat="1" ht="23.25" customHeight="1" x14ac:dyDescent="0.2">
      <c r="A14" s="128"/>
      <c r="B14" s="129"/>
      <c r="C14" s="78"/>
      <c r="D14" s="78"/>
      <c r="E14" s="78"/>
      <c r="F14" s="78"/>
      <c r="G14" s="364"/>
      <c r="H14" s="78"/>
      <c r="I14" s="78"/>
      <c r="J14" s="78"/>
      <c r="K14" s="78"/>
      <c r="L14" s="78"/>
      <c r="M14" s="78"/>
      <c r="N14" s="78"/>
      <c r="O14" s="78"/>
      <c r="P14" s="78"/>
      <c r="Q14" s="79"/>
    </row>
    <row r="15" spans="1:26" s="72" customFormat="1" ht="23.25" customHeight="1" x14ac:dyDescent="0.2">
      <c r="A15" s="128"/>
      <c r="B15" s="129"/>
      <c r="C15" s="78"/>
      <c r="D15" s="78"/>
      <c r="E15" s="78"/>
      <c r="F15" s="78"/>
      <c r="G15" s="365"/>
      <c r="H15" s="78"/>
      <c r="I15" s="78"/>
      <c r="J15" s="78"/>
      <c r="K15" s="78"/>
      <c r="L15" s="78"/>
      <c r="M15" s="78"/>
      <c r="N15" s="78"/>
      <c r="O15" s="78"/>
      <c r="P15" s="78"/>
      <c r="Q15" s="79"/>
    </row>
    <row r="16" spans="1:26" s="72" customFormat="1" ht="23.25" customHeight="1" x14ac:dyDescent="0.2">
      <c r="A16" s="128"/>
      <c r="B16" s="129"/>
      <c r="C16" s="78"/>
      <c r="D16" s="78"/>
      <c r="E16" s="78"/>
      <c r="F16" s="78"/>
      <c r="G16" s="365"/>
      <c r="H16" s="78"/>
      <c r="I16" s="78"/>
      <c r="J16" s="78"/>
      <c r="K16" s="78"/>
      <c r="L16" s="78"/>
      <c r="M16" s="78"/>
      <c r="N16" s="78"/>
      <c r="O16" s="78"/>
      <c r="P16" s="78"/>
      <c r="Q16" s="79"/>
    </row>
    <row r="17" spans="1:17" s="72" customFormat="1" ht="23.25" customHeight="1" x14ac:dyDescent="0.2">
      <c r="A17" s="128"/>
      <c r="B17" s="129"/>
      <c r="C17" s="78"/>
      <c r="D17" s="78"/>
      <c r="E17" s="78"/>
      <c r="F17" s="78"/>
      <c r="G17" s="365"/>
      <c r="H17" s="78"/>
      <c r="I17" s="78"/>
      <c r="J17" s="78"/>
      <c r="K17" s="78"/>
      <c r="L17" s="78"/>
      <c r="M17" s="78"/>
      <c r="N17" s="78"/>
      <c r="O17" s="78"/>
      <c r="P17" s="78"/>
      <c r="Q17" s="79"/>
    </row>
    <row r="18" spans="1:17" s="72" customFormat="1" ht="23.25" customHeight="1" x14ac:dyDescent="0.2">
      <c r="A18" s="128"/>
      <c r="B18" s="129"/>
      <c r="C18" s="78"/>
      <c r="D18" s="78"/>
      <c r="E18" s="78"/>
      <c r="F18" s="78"/>
      <c r="G18" s="365"/>
      <c r="H18" s="78"/>
      <c r="I18" s="78"/>
      <c r="J18" s="78"/>
      <c r="K18" s="78"/>
      <c r="L18" s="78"/>
      <c r="M18" s="78"/>
      <c r="N18" s="78"/>
      <c r="O18" s="78"/>
      <c r="P18" s="78"/>
      <c r="Q18" s="79"/>
    </row>
    <row r="19" spans="1:17" s="72" customFormat="1" ht="23.25" customHeight="1" x14ac:dyDescent="0.2">
      <c r="A19" s="128"/>
      <c r="B19" s="129"/>
      <c r="C19" s="78"/>
      <c r="D19" s="78"/>
      <c r="E19" s="78"/>
      <c r="F19" s="78"/>
      <c r="G19" s="365"/>
      <c r="H19" s="78"/>
      <c r="I19" s="78"/>
      <c r="J19" s="78"/>
      <c r="K19" s="78"/>
      <c r="L19" s="78"/>
      <c r="M19" s="78"/>
      <c r="N19" s="78"/>
      <c r="O19" s="78"/>
      <c r="P19" s="78"/>
      <c r="Q19" s="79"/>
    </row>
    <row r="20" spans="1:17" s="72" customFormat="1" ht="23.25" customHeight="1" x14ac:dyDescent="0.2">
      <c r="A20" s="128"/>
      <c r="B20" s="129"/>
      <c r="C20" s="78"/>
      <c r="D20" s="78"/>
      <c r="E20" s="78"/>
      <c r="F20" s="78"/>
      <c r="G20" s="365"/>
      <c r="H20" s="78"/>
      <c r="I20" s="78"/>
      <c r="J20" s="78"/>
      <c r="K20" s="78"/>
      <c r="L20" s="78"/>
      <c r="M20" s="78"/>
      <c r="N20" s="78"/>
      <c r="O20" s="78"/>
      <c r="P20" s="78"/>
      <c r="Q20" s="79"/>
    </row>
    <row r="21" spans="1:17" s="72" customFormat="1" ht="23.25" customHeight="1" x14ac:dyDescent="0.2">
      <c r="A21" s="128"/>
      <c r="B21" s="129"/>
      <c r="C21" s="78"/>
      <c r="D21" s="78"/>
      <c r="E21" s="78"/>
      <c r="F21" s="78"/>
      <c r="G21" s="365"/>
      <c r="H21" s="78"/>
      <c r="I21" s="78"/>
      <c r="J21" s="78"/>
      <c r="K21" s="78"/>
      <c r="L21" s="78"/>
      <c r="M21" s="78"/>
      <c r="N21" s="78"/>
      <c r="O21" s="78"/>
      <c r="P21" s="78"/>
      <c r="Q21" s="79"/>
    </row>
    <row r="22" spans="1:17" s="72" customFormat="1" ht="23.25" customHeight="1" x14ac:dyDescent="0.2">
      <c r="A22" s="128"/>
      <c r="B22" s="129"/>
      <c r="C22" s="78"/>
      <c r="D22" s="78"/>
      <c r="E22" s="78"/>
      <c r="F22" s="78"/>
      <c r="G22" s="365"/>
      <c r="H22" s="78"/>
      <c r="I22" s="78"/>
      <c r="J22" s="78"/>
      <c r="K22" s="78"/>
      <c r="L22" s="78"/>
      <c r="M22" s="78"/>
      <c r="N22" s="78"/>
      <c r="O22" s="78"/>
      <c r="P22" s="78"/>
      <c r="Q22" s="79"/>
    </row>
    <row r="23" spans="1:17" s="72" customFormat="1" ht="23.25" customHeight="1" x14ac:dyDescent="0.2">
      <c r="A23" s="128"/>
      <c r="B23" s="129"/>
      <c r="C23" s="78"/>
      <c r="D23" s="78"/>
      <c r="E23" s="78"/>
      <c r="F23" s="78"/>
      <c r="G23" s="365"/>
      <c r="H23" s="78"/>
      <c r="I23" s="78"/>
      <c r="J23" s="78"/>
      <c r="K23" s="78"/>
      <c r="L23" s="78"/>
      <c r="M23" s="78"/>
      <c r="N23" s="78"/>
      <c r="O23" s="78"/>
      <c r="P23" s="78"/>
      <c r="Q23" s="79"/>
    </row>
    <row r="24" spans="1:17" s="72" customFormat="1" ht="23.25" customHeight="1" x14ac:dyDescent="0.2">
      <c r="A24" s="128"/>
      <c r="B24" s="129"/>
      <c r="C24" s="78"/>
      <c r="D24" s="78"/>
      <c r="E24" s="78"/>
      <c r="F24" s="78"/>
      <c r="G24" s="365"/>
      <c r="H24" s="78"/>
      <c r="I24" s="78"/>
      <c r="J24" s="78"/>
      <c r="K24" s="78"/>
      <c r="L24" s="78"/>
      <c r="M24" s="78"/>
      <c r="N24" s="78"/>
      <c r="O24" s="78"/>
      <c r="P24" s="78"/>
      <c r="Q24" s="79"/>
    </row>
    <row r="25" spans="1:17" s="72" customFormat="1" ht="23.25" customHeight="1" x14ac:dyDescent="0.2">
      <c r="A25" s="128"/>
      <c r="B25" s="129"/>
      <c r="C25" s="78"/>
      <c r="D25" s="78"/>
      <c r="E25" s="78"/>
      <c r="F25" s="78"/>
      <c r="G25" s="365"/>
      <c r="H25" s="78"/>
      <c r="I25" s="78"/>
      <c r="J25" s="78"/>
      <c r="K25" s="78"/>
      <c r="L25" s="78"/>
      <c r="M25" s="78"/>
      <c r="N25" s="78"/>
      <c r="O25" s="78"/>
      <c r="P25" s="78"/>
      <c r="Q25" s="79"/>
    </row>
    <row r="26" spans="1:17" s="72" customFormat="1" ht="23.25" customHeight="1" x14ac:dyDescent="0.2">
      <c r="A26" s="128"/>
      <c r="B26" s="129"/>
      <c r="C26" s="78"/>
      <c r="D26" s="78"/>
      <c r="E26" s="78"/>
      <c r="F26" s="78"/>
      <c r="G26" s="365"/>
      <c r="H26" s="78"/>
      <c r="I26" s="78"/>
      <c r="J26" s="78"/>
      <c r="K26" s="78"/>
      <c r="L26" s="78"/>
      <c r="M26" s="78"/>
      <c r="N26" s="78"/>
      <c r="O26" s="78"/>
      <c r="P26" s="78"/>
      <c r="Q26" s="79"/>
    </row>
    <row r="27" spans="1:17" s="72" customFormat="1" ht="23.25" customHeight="1" x14ac:dyDescent="0.2">
      <c r="A27" s="128"/>
      <c r="B27" s="129"/>
      <c r="C27" s="78"/>
      <c r="D27" s="78"/>
      <c r="E27" s="78"/>
      <c r="F27" s="78"/>
      <c r="G27" s="365"/>
      <c r="H27" s="78"/>
      <c r="I27" s="78"/>
      <c r="J27" s="78"/>
      <c r="K27" s="78"/>
      <c r="L27" s="78"/>
      <c r="M27" s="78"/>
      <c r="N27" s="78"/>
      <c r="O27" s="78"/>
      <c r="P27" s="78"/>
      <c r="Q27" s="79"/>
    </row>
    <row r="28" spans="1:17" s="72" customFormat="1" ht="23.25" customHeight="1" x14ac:dyDescent="0.2">
      <c r="A28" s="128"/>
      <c r="B28" s="129"/>
      <c r="C28" s="78"/>
      <c r="D28" s="78"/>
      <c r="E28" s="78"/>
      <c r="F28" s="78"/>
      <c r="G28" s="365"/>
      <c r="H28" s="78"/>
      <c r="I28" s="78"/>
      <c r="J28" s="78"/>
      <c r="K28" s="78"/>
      <c r="L28" s="78"/>
      <c r="M28" s="78"/>
      <c r="N28" s="78"/>
      <c r="O28" s="78"/>
      <c r="P28" s="78"/>
      <c r="Q28" s="79"/>
    </row>
    <row r="29" spans="1:17" s="72" customFormat="1" ht="23.25" customHeight="1" x14ac:dyDescent="0.2">
      <c r="A29" s="128"/>
      <c r="B29" s="129"/>
      <c r="C29" s="78"/>
      <c r="D29" s="78"/>
      <c r="E29" s="78"/>
      <c r="F29" s="78"/>
      <c r="G29" s="365"/>
      <c r="H29" s="78"/>
      <c r="I29" s="78"/>
      <c r="J29" s="78"/>
      <c r="K29" s="78"/>
      <c r="L29" s="78"/>
      <c r="M29" s="78"/>
      <c r="N29" s="78"/>
      <c r="O29" s="78"/>
      <c r="P29" s="78"/>
      <c r="Q29" s="79"/>
    </row>
    <row r="30" spans="1:17" s="72" customFormat="1" ht="23.25" customHeight="1" x14ac:dyDescent="0.2">
      <c r="A30" s="128"/>
      <c r="B30" s="129"/>
      <c r="C30" s="78"/>
      <c r="D30" s="78"/>
      <c r="E30" s="78"/>
      <c r="F30" s="78"/>
      <c r="G30" s="365"/>
      <c r="H30" s="78"/>
      <c r="I30" s="78"/>
      <c r="J30" s="78"/>
      <c r="K30" s="78"/>
      <c r="L30" s="78"/>
      <c r="M30" s="78"/>
      <c r="N30" s="78"/>
      <c r="O30" s="78"/>
      <c r="P30" s="78"/>
      <c r="Q30" s="79"/>
    </row>
    <row r="31" spans="1:17" s="72" customFormat="1" ht="23.25" customHeight="1" x14ac:dyDescent="0.2">
      <c r="A31" s="128"/>
      <c r="B31" s="129"/>
      <c r="C31" s="78"/>
      <c r="D31" s="78"/>
      <c r="E31" s="78"/>
      <c r="F31" s="78"/>
      <c r="G31" s="365"/>
      <c r="H31" s="78"/>
      <c r="I31" s="78"/>
      <c r="J31" s="78"/>
      <c r="K31" s="78"/>
      <c r="L31" s="78"/>
      <c r="M31" s="78"/>
      <c r="N31" s="78"/>
      <c r="O31" s="78"/>
      <c r="P31" s="78"/>
      <c r="Q31" s="79"/>
    </row>
    <row r="32" spans="1:17" s="72" customFormat="1" ht="23.25" customHeight="1" x14ac:dyDescent="0.2">
      <c r="A32" s="128"/>
      <c r="B32" s="129"/>
      <c r="C32" s="78"/>
      <c r="D32" s="78"/>
      <c r="E32" s="78"/>
      <c r="F32" s="78"/>
      <c r="G32" s="365"/>
      <c r="H32" s="78"/>
      <c r="I32" s="78"/>
      <c r="J32" s="78"/>
      <c r="K32" s="78"/>
      <c r="L32" s="78"/>
      <c r="M32" s="78"/>
      <c r="N32" s="78"/>
      <c r="O32" s="78"/>
      <c r="P32" s="78"/>
      <c r="Q32" s="79"/>
    </row>
    <row r="33" spans="1:17" s="72" customFormat="1" ht="23.25" customHeight="1" x14ac:dyDescent="0.2">
      <c r="A33" s="128"/>
      <c r="B33" s="129"/>
      <c r="C33" s="78"/>
      <c r="D33" s="78"/>
      <c r="E33" s="78"/>
      <c r="F33" s="78"/>
      <c r="G33" s="365"/>
      <c r="H33" s="78"/>
      <c r="I33" s="78"/>
      <c r="J33" s="78"/>
      <c r="K33" s="78"/>
      <c r="L33" s="78"/>
      <c r="M33" s="78"/>
      <c r="N33" s="78"/>
      <c r="O33" s="78"/>
      <c r="P33" s="78"/>
      <c r="Q33" s="79"/>
    </row>
    <row r="34" spans="1:17" s="72" customFormat="1" ht="23.25" customHeight="1" x14ac:dyDescent="0.2">
      <c r="A34" s="128"/>
      <c r="B34" s="129"/>
      <c r="C34" s="78"/>
      <c r="D34" s="78"/>
      <c r="E34" s="78"/>
      <c r="F34" s="78"/>
      <c r="G34" s="365"/>
      <c r="H34" s="78"/>
      <c r="I34" s="78"/>
      <c r="J34" s="78"/>
      <c r="K34" s="78"/>
      <c r="L34" s="78"/>
      <c r="M34" s="78"/>
      <c r="N34" s="78"/>
      <c r="O34" s="78"/>
      <c r="P34" s="78"/>
      <c r="Q34" s="79"/>
    </row>
    <row r="35" spans="1:17" s="72" customFormat="1" ht="23.25" customHeight="1" x14ac:dyDescent="0.2">
      <c r="A35" s="128"/>
      <c r="B35" s="129"/>
      <c r="C35" s="78"/>
      <c r="D35" s="78"/>
      <c r="E35" s="78"/>
      <c r="F35" s="78"/>
      <c r="G35" s="365"/>
      <c r="H35" s="78"/>
      <c r="I35" s="78"/>
      <c r="J35" s="78"/>
      <c r="K35" s="78"/>
      <c r="L35" s="78"/>
      <c r="M35" s="78"/>
      <c r="N35" s="78"/>
      <c r="O35" s="78"/>
      <c r="P35" s="78"/>
      <c r="Q35" s="79"/>
    </row>
    <row r="36" spans="1:17" s="72" customFormat="1" ht="23.25" customHeight="1" x14ac:dyDescent="0.2">
      <c r="A36" s="128"/>
      <c r="B36" s="129"/>
      <c r="C36" s="78"/>
      <c r="D36" s="78"/>
      <c r="E36" s="78"/>
      <c r="F36" s="78"/>
      <c r="G36" s="365"/>
      <c r="H36" s="78"/>
      <c r="I36" s="78"/>
      <c r="J36" s="78"/>
      <c r="K36" s="78"/>
      <c r="L36" s="78"/>
      <c r="M36" s="78"/>
      <c r="N36" s="78"/>
      <c r="O36" s="78"/>
      <c r="P36" s="78"/>
      <c r="Q36" s="79"/>
    </row>
    <row r="37" spans="1:17" s="72" customFormat="1" ht="23.25" customHeight="1" x14ac:dyDescent="0.2">
      <c r="A37" s="128"/>
      <c r="B37" s="129"/>
      <c r="C37" s="78"/>
      <c r="D37" s="78"/>
      <c r="E37" s="78"/>
      <c r="F37" s="78"/>
      <c r="G37" s="365"/>
      <c r="H37" s="78"/>
      <c r="I37" s="78"/>
      <c r="J37" s="78"/>
      <c r="K37" s="78"/>
      <c r="L37" s="78"/>
      <c r="M37" s="78"/>
      <c r="N37" s="78"/>
      <c r="O37" s="78"/>
      <c r="P37" s="78"/>
      <c r="Q37" s="79"/>
    </row>
    <row r="38" spans="1:17" s="72" customFormat="1" ht="23.25" customHeight="1" x14ac:dyDescent="0.2">
      <c r="A38" s="128"/>
      <c r="B38" s="129"/>
      <c r="C38" s="78"/>
      <c r="D38" s="78"/>
      <c r="E38" s="78"/>
      <c r="F38" s="78"/>
      <c r="G38" s="365"/>
      <c r="H38" s="78"/>
      <c r="I38" s="78"/>
      <c r="J38" s="78"/>
      <c r="K38" s="78"/>
      <c r="L38" s="78"/>
      <c r="M38" s="78"/>
      <c r="N38" s="78"/>
      <c r="O38" s="78"/>
      <c r="P38" s="78"/>
      <c r="Q38" s="79"/>
    </row>
    <row r="39" spans="1:17" s="72" customFormat="1" ht="23.25" customHeight="1" x14ac:dyDescent="0.2">
      <c r="A39" s="128"/>
      <c r="B39" s="129"/>
      <c r="C39" s="78"/>
      <c r="D39" s="78"/>
      <c r="E39" s="78"/>
      <c r="F39" s="78"/>
      <c r="G39" s="365"/>
      <c r="H39" s="78"/>
      <c r="I39" s="78"/>
      <c r="J39" s="78"/>
      <c r="K39" s="78"/>
      <c r="L39" s="78"/>
      <c r="M39" s="78"/>
      <c r="N39" s="78"/>
      <c r="O39" s="78"/>
      <c r="P39" s="78"/>
      <c r="Q39" s="79"/>
    </row>
    <row r="40" spans="1:17" s="72" customFormat="1" ht="23.25" customHeight="1" x14ac:dyDescent="0.2">
      <c r="A40" s="128"/>
      <c r="B40" s="129"/>
      <c r="C40" s="78"/>
      <c r="D40" s="78"/>
      <c r="E40" s="78"/>
      <c r="F40" s="78"/>
      <c r="G40" s="365"/>
      <c r="H40" s="78"/>
      <c r="I40" s="78"/>
      <c r="J40" s="78"/>
      <c r="K40" s="78"/>
      <c r="L40" s="78"/>
      <c r="M40" s="78"/>
      <c r="N40" s="78"/>
      <c r="O40" s="78"/>
      <c r="P40" s="78"/>
      <c r="Q40" s="79"/>
    </row>
    <row r="41" spans="1:17" s="72" customFormat="1" ht="23.25" customHeight="1" x14ac:dyDescent="0.2">
      <c r="A41" s="128"/>
      <c r="B41" s="129"/>
      <c r="C41" s="78"/>
      <c r="D41" s="78"/>
      <c r="E41" s="78"/>
      <c r="F41" s="78"/>
      <c r="G41" s="365"/>
      <c r="H41" s="78"/>
      <c r="I41" s="78"/>
      <c r="J41" s="78"/>
      <c r="K41" s="78"/>
      <c r="L41" s="78"/>
      <c r="M41" s="78"/>
      <c r="N41" s="78"/>
      <c r="O41" s="78"/>
      <c r="P41" s="78"/>
      <c r="Q41" s="79"/>
    </row>
    <row r="42" spans="1:17" s="72" customFormat="1" ht="23.25" customHeight="1" x14ac:dyDescent="0.2">
      <c r="A42" s="128"/>
      <c r="B42" s="129"/>
      <c r="C42" s="78"/>
      <c r="D42" s="78"/>
      <c r="E42" s="78"/>
      <c r="F42" s="78"/>
      <c r="G42" s="365"/>
      <c r="H42" s="78"/>
      <c r="I42" s="78"/>
      <c r="J42" s="78"/>
      <c r="K42" s="78"/>
      <c r="L42" s="78"/>
      <c r="M42" s="78"/>
      <c r="N42" s="78"/>
      <c r="O42" s="78"/>
      <c r="P42" s="78"/>
      <c r="Q42" s="79"/>
    </row>
    <row r="43" spans="1:17" s="72" customFormat="1" ht="23.25" customHeight="1" x14ac:dyDescent="0.2">
      <c r="A43" s="128"/>
      <c r="B43" s="129"/>
      <c r="C43" s="78"/>
      <c r="D43" s="78"/>
      <c r="E43" s="78"/>
      <c r="F43" s="78"/>
      <c r="G43" s="365"/>
      <c r="H43" s="78"/>
      <c r="I43" s="78"/>
      <c r="J43" s="78"/>
      <c r="K43" s="78"/>
      <c r="L43" s="78"/>
      <c r="M43" s="78"/>
      <c r="N43" s="78"/>
      <c r="O43" s="78"/>
      <c r="P43" s="78"/>
      <c r="Q43" s="79"/>
    </row>
    <row r="44" spans="1:17" s="72" customFormat="1" ht="23.25" customHeight="1" x14ac:dyDescent="0.2">
      <c r="A44" s="128"/>
      <c r="B44" s="129"/>
      <c r="C44" s="78"/>
      <c r="D44" s="78"/>
      <c r="E44" s="78"/>
      <c r="F44" s="78"/>
      <c r="G44" s="365"/>
      <c r="H44" s="78"/>
      <c r="I44" s="78"/>
      <c r="J44" s="78"/>
      <c r="K44" s="78"/>
      <c r="L44" s="78"/>
      <c r="M44" s="78"/>
      <c r="N44" s="78"/>
      <c r="O44" s="78"/>
      <c r="P44" s="78"/>
      <c r="Q44" s="79"/>
    </row>
    <row r="45" spans="1:17" s="72" customFormat="1" ht="23.25" customHeight="1" x14ac:dyDescent="0.2">
      <c r="A45" s="128"/>
      <c r="B45" s="129"/>
      <c r="C45" s="78"/>
      <c r="D45" s="78"/>
      <c r="E45" s="78"/>
      <c r="F45" s="78"/>
      <c r="G45" s="365"/>
      <c r="H45" s="78"/>
      <c r="I45" s="78"/>
      <c r="J45" s="78"/>
      <c r="K45" s="78"/>
      <c r="L45" s="78"/>
      <c r="M45" s="78"/>
      <c r="N45" s="78"/>
      <c r="O45" s="78"/>
      <c r="P45" s="78"/>
      <c r="Q45" s="79"/>
    </row>
    <row r="46" spans="1:17" s="72" customFormat="1" ht="23.25" customHeight="1" x14ac:dyDescent="0.2">
      <c r="A46" s="128"/>
      <c r="B46" s="129"/>
      <c r="C46" s="78"/>
      <c r="D46" s="78"/>
      <c r="E46" s="78"/>
      <c r="F46" s="78"/>
      <c r="G46" s="365"/>
      <c r="H46" s="78"/>
      <c r="I46" s="78"/>
      <c r="J46" s="78"/>
      <c r="K46" s="78"/>
      <c r="L46" s="78"/>
      <c r="M46" s="78"/>
      <c r="N46" s="78"/>
      <c r="O46" s="78"/>
      <c r="P46" s="78"/>
      <c r="Q46" s="79"/>
    </row>
    <row r="47" spans="1:17" s="72" customFormat="1" ht="23.25" customHeight="1" x14ac:dyDescent="0.2">
      <c r="A47" s="128"/>
      <c r="B47" s="129"/>
      <c r="C47" s="78"/>
      <c r="D47" s="78"/>
      <c r="E47" s="78"/>
      <c r="F47" s="78"/>
      <c r="G47" s="365"/>
      <c r="H47" s="78"/>
      <c r="I47" s="78"/>
      <c r="J47" s="78"/>
      <c r="K47" s="78"/>
      <c r="L47" s="78"/>
      <c r="M47" s="78"/>
      <c r="N47" s="78"/>
      <c r="O47" s="78"/>
      <c r="P47" s="78"/>
      <c r="Q47" s="79"/>
    </row>
    <row r="48" spans="1:17" s="72" customFormat="1" ht="23.25" customHeight="1" x14ac:dyDescent="0.2">
      <c r="A48" s="128"/>
      <c r="B48" s="129"/>
      <c r="C48" s="78"/>
      <c r="D48" s="78"/>
      <c r="E48" s="78"/>
      <c r="F48" s="78"/>
      <c r="G48" s="365"/>
      <c r="H48" s="78"/>
      <c r="I48" s="78"/>
      <c r="J48" s="78"/>
      <c r="K48" s="78"/>
      <c r="L48" s="78"/>
      <c r="M48" s="78"/>
      <c r="N48" s="78"/>
      <c r="O48" s="78"/>
      <c r="P48" s="78"/>
      <c r="Q48" s="79"/>
    </row>
    <row r="49" spans="1:17" s="72" customFormat="1" ht="23.25" customHeight="1" x14ac:dyDescent="0.2">
      <c r="A49" s="128"/>
      <c r="B49" s="129"/>
      <c r="C49" s="78"/>
      <c r="D49" s="78"/>
      <c r="E49" s="78"/>
      <c r="F49" s="78"/>
      <c r="G49" s="365"/>
      <c r="H49" s="78"/>
      <c r="I49" s="78"/>
      <c r="J49" s="78"/>
      <c r="K49" s="78"/>
      <c r="L49" s="78"/>
      <c r="M49" s="78"/>
      <c r="N49" s="78"/>
      <c r="O49" s="78"/>
      <c r="P49" s="78"/>
      <c r="Q49" s="79"/>
    </row>
    <row r="50" spans="1:17" s="72" customFormat="1" ht="23.25" customHeight="1" x14ac:dyDescent="0.2">
      <c r="A50" s="128"/>
      <c r="B50" s="129"/>
      <c r="C50" s="78"/>
      <c r="D50" s="78"/>
      <c r="E50" s="78"/>
      <c r="F50" s="78"/>
      <c r="G50" s="365"/>
      <c r="H50" s="78"/>
      <c r="I50" s="78"/>
      <c r="J50" s="78"/>
      <c r="K50" s="78"/>
      <c r="L50" s="78"/>
      <c r="M50" s="78"/>
      <c r="N50" s="78"/>
      <c r="O50" s="78"/>
      <c r="P50" s="78"/>
      <c r="Q50" s="79"/>
    </row>
    <row r="51" spans="1:17" s="72" customFormat="1" ht="23.25" customHeight="1" x14ac:dyDescent="0.2">
      <c r="A51" s="128"/>
      <c r="B51" s="129"/>
      <c r="C51" s="78"/>
      <c r="D51" s="78"/>
      <c r="E51" s="78"/>
      <c r="F51" s="78"/>
      <c r="G51" s="365"/>
      <c r="H51" s="78"/>
      <c r="I51" s="78"/>
      <c r="J51" s="78"/>
      <c r="K51" s="78"/>
      <c r="L51" s="78"/>
      <c r="M51" s="78"/>
      <c r="N51" s="78"/>
      <c r="O51" s="78"/>
      <c r="P51" s="78"/>
      <c r="Q51" s="79"/>
    </row>
    <row r="52" spans="1:17" s="72" customFormat="1" ht="23.25" customHeight="1" x14ac:dyDescent="0.2">
      <c r="A52" s="128"/>
      <c r="B52" s="129"/>
      <c r="C52" s="78"/>
      <c r="D52" s="78"/>
      <c r="E52" s="78"/>
      <c r="F52" s="78"/>
      <c r="G52" s="365"/>
      <c r="H52" s="78"/>
      <c r="I52" s="78"/>
      <c r="J52" s="78"/>
      <c r="K52" s="78"/>
      <c r="L52" s="78"/>
      <c r="M52" s="78"/>
      <c r="N52" s="78"/>
      <c r="O52" s="78"/>
      <c r="P52" s="78"/>
      <c r="Q52" s="79"/>
    </row>
    <row r="53" spans="1:17" s="72" customFormat="1" ht="23.25" customHeight="1" x14ac:dyDescent="0.2">
      <c r="A53" s="128"/>
      <c r="B53" s="129"/>
      <c r="C53" s="78"/>
      <c r="D53" s="78"/>
      <c r="E53" s="78"/>
      <c r="F53" s="78"/>
      <c r="G53" s="365"/>
      <c r="H53" s="78"/>
      <c r="I53" s="78"/>
      <c r="J53" s="78"/>
      <c r="K53" s="78"/>
      <c r="L53" s="78"/>
      <c r="M53" s="78"/>
      <c r="N53" s="78"/>
      <c r="O53" s="78"/>
      <c r="P53" s="78"/>
      <c r="Q53" s="79"/>
    </row>
    <row r="54" spans="1:17" s="72" customFormat="1" ht="23.25" customHeight="1" x14ac:dyDescent="0.2">
      <c r="A54" s="128"/>
      <c r="B54" s="129"/>
      <c r="C54" s="78"/>
      <c r="D54" s="78"/>
      <c r="E54" s="78"/>
      <c r="F54" s="78"/>
      <c r="G54" s="365"/>
      <c r="H54" s="78"/>
      <c r="I54" s="78"/>
      <c r="J54" s="78"/>
      <c r="K54" s="78"/>
      <c r="L54" s="78"/>
      <c r="M54" s="78"/>
      <c r="N54" s="78"/>
      <c r="O54" s="78"/>
      <c r="P54" s="78"/>
      <c r="Q54" s="79"/>
    </row>
    <row r="55" spans="1:17" s="72" customFormat="1" ht="23.25" customHeight="1" x14ac:dyDescent="0.2">
      <c r="A55" s="128"/>
      <c r="B55" s="129"/>
      <c r="C55" s="78"/>
      <c r="D55" s="78"/>
      <c r="E55" s="78"/>
      <c r="F55" s="78"/>
      <c r="G55" s="365"/>
      <c r="H55" s="78"/>
      <c r="I55" s="78"/>
      <c r="J55" s="78"/>
      <c r="K55" s="78"/>
      <c r="L55" s="78"/>
      <c r="M55" s="78"/>
      <c r="N55" s="78"/>
      <c r="O55" s="78"/>
      <c r="P55" s="78"/>
      <c r="Q55" s="79"/>
    </row>
    <row r="56" spans="1:17" s="72" customFormat="1" ht="23.25" customHeight="1" x14ac:dyDescent="0.2">
      <c r="A56" s="128"/>
      <c r="B56" s="129"/>
      <c r="C56" s="78"/>
      <c r="D56" s="78"/>
      <c r="E56" s="78"/>
      <c r="F56" s="78"/>
      <c r="G56" s="365"/>
      <c r="H56" s="78"/>
      <c r="I56" s="78"/>
      <c r="J56" s="78"/>
      <c r="K56" s="78"/>
      <c r="L56" s="78"/>
      <c r="M56" s="78"/>
      <c r="N56" s="78"/>
      <c r="O56" s="78"/>
      <c r="P56" s="78"/>
      <c r="Q56" s="79"/>
    </row>
    <row r="57" spans="1:17" s="72" customFormat="1" ht="23.25" customHeight="1" x14ac:dyDescent="0.2">
      <c r="A57" s="128"/>
      <c r="B57" s="129"/>
      <c r="C57" s="78"/>
      <c r="D57" s="78"/>
      <c r="E57" s="78"/>
      <c r="F57" s="78"/>
      <c r="G57" s="365"/>
      <c r="H57" s="78"/>
      <c r="I57" s="78"/>
      <c r="J57" s="78"/>
      <c r="K57" s="78"/>
      <c r="L57" s="78"/>
      <c r="M57" s="78"/>
      <c r="N57" s="78"/>
      <c r="O57" s="78"/>
      <c r="P57" s="78"/>
      <c r="Q57" s="79"/>
    </row>
    <row r="58" spans="1:17" s="72" customFormat="1" ht="23.25" customHeight="1" x14ac:dyDescent="0.2">
      <c r="A58" s="128"/>
      <c r="B58" s="129"/>
      <c r="C58" s="78"/>
      <c r="D58" s="78"/>
      <c r="E58" s="78"/>
      <c r="F58" s="78"/>
      <c r="G58" s="365"/>
      <c r="H58" s="78"/>
      <c r="I58" s="78"/>
      <c r="J58" s="78"/>
      <c r="K58" s="78"/>
      <c r="L58" s="78"/>
      <c r="M58" s="78"/>
      <c r="N58" s="78"/>
      <c r="O58" s="78"/>
      <c r="P58" s="78"/>
      <c r="Q58" s="79"/>
    </row>
    <row r="59" spans="1:17" s="72" customFormat="1" ht="23.25" customHeight="1" x14ac:dyDescent="0.2">
      <c r="A59" s="128"/>
      <c r="B59" s="129"/>
      <c r="C59" s="78"/>
      <c r="D59" s="78"/>
      <c r="E59" s="78"/>
      <c r="F59" s="78"/>
      <c r="G59" s="365"/>
      <c r="H59" s="78"/>
      <c r="I59" s="78"/>
      <c r="J59" s="78"/>
      <c r="K59" s="78"/>
      <c r="L59" s="78"/>
      <c r="M59" s="78"/>
      <c r="N59" s="78"/>
      <c r="O59" s="78"/>
      <c r="P59" s="78"/>
      <c r="Q59" s="79"/>
    </row>
    <row r="60" spans="1:17" s="72" customFormat="1" ht="23.25" customHeight="1" x14ac:dyDescent="0.2">
      <c r="A60" s="128"/>
      <c r="B60" s="129"/>
      <c r="C60" s="78"/>
      <c r="D60" s="78"/>
      <c r="E60" s="78"/>
      <c r="F60" s="78"/>
      <c r="G60" s="365"/>
      <c r="H60" s="78"/>
      <c r="I60" s="78"/>
      <c r="J60" s="78"/>
      <c r="K60" s="78"/>
      <c r="L60" s="78"/>
      <c r="M60" s="78"/>
      <c r="N60" s="78"/>
      <c r="O60" s="78"/>
      <c r="P60" s="78"/>
      <c r="Q60" s="79"/>
    </row>
    <row r="61" spans="1:17" s="72" customFormat="1" ht="23.25" customHeight="1" x14ac:dyDescent="0.2">
      <c r="A61" s="128"/>
      <c r="B61" s="129"/>
      <c r="C61" s="78"/>
      <c r="D61" s="78"/>
      <c r="E61" s="78"/>
      <c r="F61" s="78"/>
      <c r="G61" s="365"/>
      <c r="H61" s="78"/>
      <c r="I61" s="78"/>
      <c r="J61" s="78"/>
      <c r="K61" s="78"/>
      <c r="L61" s="78"/>
      <c r="M61" s="78"/>
      <c r="N61" s="78"/>
      <c r="O61" s="78"/>
      <c r="P61" s="78"/>
      <c r="Q61" s="79"/>
    </row>
    <row r="62" spans="1:17" s="72" customFormat="1" ht="23.25" customHeight="1" x14ac:dyDescent="0.2">
      <c r="A62" s="128"/>
      <c r="B62" s="129"/>
      <c r="C62" s="78"/>
      <c r="D62" s="78"/>
      <c r="E62" s="78"/>
      <c r="F62" s="78"/>
      <c r="G62" s="365"/>
      <c r="H62" s="78"/>
      <c r="I62" s="78"/>
      <c r="J62" s="78"/>
      <c r="K62" s="78"/>
      <c r="L62" s="78"/>
      <c r="M62" s="78"/>
      <c r="N62" s="78"/>
      <c r="O62" s="78"/>
      <c r="P62" s="78"/>
      <c r="Q62" s="79"/>
    </row>
    <row r="63" spans="1:17" s="72" customFormat="1" ht="23.25" customHeight="1" x14ac:dyDescent="0.2">
      <c r="A63" s="128"/>
      <c r="B63" s="129"/>
      <c r="C63" s="78"/>
      <c r="D63" s="78"/>
      <c r="E63" s="78"/>
      <c r="F63" s="78"/>
      <c r="G63" s="365"/>
      <c r="H63" s="78"/>
      <c r="I63" s="78"/>
      <c r="J63" s="78"/>
      <c r="K63" s="78"/>
      <c r="L63" s="78"/>
      <c r="M63" s="78"/>
      <c r="N63" s="78"/>
      <c r="O63" s="78"/>
      <c r="P63" s="78"/>
      <c r="Q63" s="79"/>
    </row>
    <row r="64" spans="1:17" s="72" customFormat="1" ht="23.25" customHeight="1" x14ac:dyDescent="0.2">
      <c r="A64" s="128"/>
      <c r="B64" s="129"/>
      <c r="C64" s="78"/>
      <c r="D64" s="78"/>
      <c r="E64" s="78"/>
      <c r="F64" s="78"/>
      <c r="G64" s="365"/>
      <c r="H64" s="78"/>
      <c r="I64" s="78"/>
      <c r="J64" s="78"/>
      <c r="K64" s="78"/>
      <c r="L64" s="78"/>
      <c r="M64" s="78"/>
      <c r="N64" s="78"/>
      <c r="O64" s="78"/>
      <c r="P64" s="78"/>
      <c r="Q64" s="79"/>
    </row>
    <row r="65" spans="1:17" s="72" customFormat="1" ht="23.25" customHeight="1" x14ac:dyDescent="0.2">
      <c r="A65" s="128"/>
      <c r="B65" s="129"/>
      <c r="C65" s="78"/>
      <c r="D65" s="78"/>
      <c r="E65" s="78"/>
      <c r="F65" s="78"/>
      <c r="G65" s="365"/>
      <c r="H65" s="78"/>
      <c r="I65" s="78"/>
      <c r="J65" s="78"/>
      <c r="K65" s="78"/>
      <c r="L65" s="78"/>
      <c r="M65" s="78"/>
      <c r="N65" s="78"/>
      <c r="O65" s="78"/>
      <c r="P65" s="78"/>
      <c r="Q65" s="79"/>
    </row>
    <row r="66" spans="1:17" s="72" customFormat="1" ht="23.25" customHeight="1" x14ac:dyDescent="0.2">
      <c r="A66" s="128"/>
      <c r="B66" s="129"/>
      <c r="C66" s="78"/>
      <c r="D66" s="78"/>
      <c r="E66" s="78"/>
      <c r="F66" s="78"/>
      <c r="G66" s="365"/>
      <c r="H66" s="78"/>
      <c r="I66" s="78"/>
      <c r="J66" s="78"/>
      <c r="K66" s="78"/>
      <c r="L66" s="78"/>
      <c r="M66" s="78"/>
      <c r="N66" s="78"/>
      <c r="O66" s="78"/>
      <c r="P66" s="78"/>
      <c r="Q66" s="79"/>
    </row>
    <row r="67" spans="1:17" s="72" customFormat="1" ht="23.25" customHeight="1" x14ac:dyDescent="0.2">
      <c r="A67" s="128"/>
      <c r="B67" s="129"/>
      <c r="C67" s="78"/>
      <c r="D67" s="78"/>
      <c r="E67" s="78"/>
      <c r="F67" s="78"/>
      <c r="G67" s="365"/>
      <c r="H67" s="78"/>
      <c r="I67" s="78"/>
      <c r="J67" s="78"/>
      <c r="K67" s="78"/>
      <c r="L67" s="78"/>
      <c r="M67" s="78"/>
      <c r="N67" s="78"/>
      <c r="O67" s="78"/>
      <c r="P67" s="78"/>
      <c r="Q67" s="79"/>
    </row>
    <row r="68" spans="1:17" s="72" customFormat="1" ht="23.25" customHeight="1" x14ac:dyDescent="0.2">
      <c r="A68" s="128"/>
      <c r="B68" s="129"/>
      <c r="C68" s="78"/>
      <c r="D68" s="78"/>
      <c r="E68" s="78"/>
      <c r="F68" s="78"/>
      <c r="G68" s="365"/>
      <c r="H68" s="78"/>
      <c r="I68" s="78"/>
      <c r="J68" s="78"/>
      <c r="K68" s="78"/>
      <c r="L68" s="78"/>
      <c r="M68" s="78"/>
      <c r="N68" s="78"/>
      <c r="O68" s="78"/>
      <c r="P68" s="78"/>
      <c r="Q68" s="79"/>
    </row>
    <row r="69" spans="1:17" s="72" customFormat="1" ht="23.25" customHeight="1" x14ac:dyDescent="0.2">
      <c r="A69" s="128"/>
      <c r="B69" s="129"/>
      <c r="C69" s="78"/>
      <c r="D69" s="78"/>
      <c r="E69" s="78"/>
      <c r="F69" s="78"/>
      <c r="G69" s="365"/>
      <c r="H69" s="78"/>
      <c r="I69" s="78"/>
      <c r="J69" s="78"/>
      <c r="K69" s="78"/>
      <c r="L69" s="78"/>
      <c r="M69" s="78"/>
      <c r="N69" s="78"/>
      <c r="O69" s="78"/>
      <c r="P69" s="78"/>
      <c r="Q69" s="79"/>
    </row>
    <row r="70" spans="1:17" s="72" customFormat="1" ht="23.25" customHeight="1" x14ac:dyDescent="0.2">
      <c r="A70" s="128"/>
      <c r="B70" s="129"/>
      <c r="C70" s="78"/>
      <c r="D70" s="78"/>
      <c r="E70" s="78"/>
      <c r="F70" s="78"/>
      <c r="G70" s="365"/>
      <c r="H70" s="78"/>
      <c r="I70" s="78"/>
      <c r="J70" s="78"/>
      <c r="K70" s="78"/>
      <c r="L70" s="78"/>
      <c r="M70" s="78"/>
      <c r="N70" s="78"/>
      <c r="O70" s="78"/>
      <c r="P70" s="78"/>
      <c r="Q70" s="79"/>
    </row>
    <row r="71" spans="1:17" s="72" customFormat="1" ht="23.25" customHeight="1" x14ac:dyDescent="0.2">
      <c r="A71" s="128"/>
      <c r="B71" s="129"/>
      <c r="C71" s="78"/>
      <c r="D71" s="78"/>
      <c r="E71" s="78"/>
      <c r="F71" s="78"/>
      <c r="G71" s="365"/>
      <c r="H71" s="78"/>
      <c r="I71" s="78"/>
      <c r="J71" s="78"/>
      <c r="K71" s="78"/>
      <c r="L71" s="78"/>
      <c r="M71" s="78"/>
      <c r="N71" s="78"/>
      <c r="O71" s="78"/>
      <c r="P71" s="78"/>
      <c r="Q71" s="79"/>
    </row>
    <row r="72" spans="1:17" s="72" customFormat="1" ht="23.25" customHeight="1" x14ac:dyDescent="0.2">
      <c r="A72" s="128"/>
      <c r="B72" s="129"/>
      <c r="C72" s="78"/>
      <c r="D72" s="78"/>
      <c r="E72" s="78"/>
      <c r="F72" s="78"/>
      <c r="G72" s="365"/>
      <c r="H72" s="78"/>
      <c r="I72" s="78"/>
      <c r="J72" s="78"/>
      <c r="K72" s="78"/>
      <c r="L72" s="78"/>
      <c r="M72" s="78"/>
      <c r="N72" s="78"/>
      <c r="O72" s="78"/>
      <c r="P72" s="78"/>
      <c r="Q72" s="79"/>
    </row>
    <row r="73" spans="1:17" s="72" customFormat="1" ht="23.25" customHeight="1" x14ac:dyDescent="0.2">
      <c r="A73" s="128"/>
      <c r="B73" s="129"/>
      <c r="C73" s="78"/>
      <c r="D73" s="78"/>
      <c r="E73" s="78"/>
      <c r="F73" s="78"/>
      <c r="G73" s="365"/>
      <c r="H73" s="78"/>
      <c r="I73" s="78"/>
      <c r="J73" s="78"/>
      <c r="K73" s="78"/>
      <c r="L73" s="78"/>
      <c r="M73" s="78"/>
      <c r="N73" s="78"/>
      <c r="O73" s="78"/>
      <c r="P73" s="78"/>
      <c r="Q73" s="79"/>
    </row>
    <row r="74" spans="1:17" s="72" customFormat="1" ht="23.25" customHeight="1" x14ac:dyDescent="0.2">
      <c r="A74" s="128"/>
      <c r="B74" s="129"/>
      <c r="C74" s="78"/>
      <c r="D74" s="78"/>
      <c r="E74" s="78"/>
      <c r="F74" s="78"/>
      <c r="G74" s="365"/>
      <c r="H74" s="78"/>
      <c r="I74" s="78"/>
      <c r="J74" s="78"/>
      <c r="K74" s="78"/>
      <c r="L74" s="78"/>
      <c r="M74" s="78"/>
      <c r="N74" s="78"/>
      <c r="O74" s="78"/>
      <c r="P74" s="78"/>
      <c r="Q74" s="79"/>
    </row>
    <row r="75" spans="1:17" s="72" customFormat="1" ht="23.25" customHeight="1" x14ac:dyDescent="0.2">
      <c r="A75" s="128"/>
      <c r="B75" s="129"/>
      <c r="C75" s="78"/>
      <c r="D75" s="78"/>
      <c r="E75" s="78"/>
      <c r="F75" s="78"/>
      <c r="G75" s="365"/>
      <c r="H75" s="78"/>
      <c r="I75" s="78"/>
      <c r="J75" s="78"/>
      <c r="K75" s="78"/>
      <c r="L75" s="78"/>
      <c r="M75" s="78"/>
      <c r="N75" s="78"/>
      <c r="O75" s="78"/>
      <c r="P75" s="78"/>
      <c r="Q75" s="79"/>
    </row>
    <row r="76" spans="1:17" s="72" customFormat="1" ht="23.25" customHeight="1" x14ac:dyDescent="0.2">
      <c r="A76" s="128"/>
      <c r="B76" s="129"/>
      <c r="C76" s="78"/>
      <c r="D76" s="78"/>
      <c r="E76" s="78"/>
      <c r="F76" s="78"/>
      <c r="G76" s="365"/>
      <c r="H76" s="78"/>
      <c r="I76" s="78"/>
      <c r="J76" s="78"/>
      <c r="K76" s="78"/>
      <c r="L76" s="78"/>
      <c r="M76" s="78"/>
      <c r="N76" s="78"/>
      <c r="O76" s="78"/>
      <c r="P76" s="78"/>
      <c r="Q76" s="79"/>
    </row>
    <row r="77" spans="1:17" s="72" customFormat="1" ht="23.25" customHeight="1" x14ac:dyDescent="0.2">
      <c r="A77" s="128"/>
      <c r="B77" s="129"/>
      <c r="C77" s="78"/>
      <c r="D77" s="78"/>
      <c r="E77" s="78"/>
      <c r="F77" s="78"/>
      <c r="G77" s="365"/>
      <c r="H77" s="78"/>
      <c r="I77" s="78"/>
      <c r="J77" s="78"/>
      <c r="K77" s="78"/>
      <c r="L77" s="78"/>
      <c r="M77" s="78"/>
      <c r="N77" s="78"/>
      <c r="O77" s="78"/>
      <c r="P77" s="78"/>
      <c r="Q77" s="79"/>
    </row>
    <row r="78" spans="1:17" s="72" customFormat="1" ht="23.25" customHeight="1" x14ac:dyDescent="0.2">
      <c r="A78" s="128"/>
      <c r="B78" s="129"/>
      <c r="C78" s="78"/>
      <c r="D78" s="78"/>
      <c r="E78" s="78"/>
      <c r="F78" s="78"/>
      <c r="G78" s="365"/>
      <c r="H78" s="78"/>
      <c r="I78" s="78"/>
      <c r="J78" s="78"/>
      <c r="K78" s="78"/>
      <c r="L78" s="78"/>
      <c r="M78" s="78"/>
      <c r="N78" s="78"/>
      <c r="O78" s="78"/>
      <c r="P78" s="78"/>
      <c r="Q78" s="79"/>
    </row>
    <row r="79" spans="1:17" s="72" customFormat="1" ht="23.25" customHeight="1" x14ac:dyDescent="0.2">
      <c r="A79" s="128"/>
      <c r="B79" s="129"/>
      <c r="C79" s="78"/>
      <c r="D79" s="78"/>
      <c r="E79" s="78"/>
      <c r="F79" s="78"/>
      <c r="G79" s="365"/>
      <c r="H79" s="78"/>
      <c r="I79" s="78"/>
      <c r="J79" s="78"/>
      <c r="K79" s="78"/>
      <c r="L79" s="78"/>
      <c r="M79" s="78"/>
      <c r="N79" s="78"/>
      <c r="O79" s="78"/>
      <c r="P79" s="78"/>
      <c r="Q79" s="79"/>
    </row>
    <row r="80" spans="1:17" s="72" customFormat="1" ht="23.25" customHeight="1" x14ac:dyDescent="0.2">
      <c r="A80" s="128"/>
      <c r="B80" s="129"/>
      <c r="C80" s="78"/>
      <c r="D80" s="78"/>
      <c r="E80" s="78"/>
      <c r="F80" s="78"/>
      <c r="G80" s="366"/>
      <c r="H80" s="78"/>
      <c r="I80" s="78"/>
      <c r="J80" s="78"/>
      <c r="K80" s="78"/>
      <c r="L80" s="78"/>
      <c r="M80" s="78"/>
      <c r="N80" s="78"/>
      <c r="O80" s="78"/>
      <c r="P80" s="78"/>
      <c r="Q80" s="79"/>
    </row>
    <row r="81" spans="1:17" ht="32.25" customHeight="1" thickBot="1" x14ac:dyDescent="0.25">
      <c r="A81" s="354" t="s">
        <v>80</v>
      </c>
      <c r="B81" s="355"/>
      <c r="C81" s="356"/>
      <c r="D81" s="133">
        <f>SUM(D14:D80)</f>
        <v>0</v>
      </c>
      <c r="E81" s="131">
        <f t="shared" ref="E81:Q81" si="0">SUM(E14:E80)</f>
        <v>0</v>
      </c>
      <c r="F81" s="131">
        <f t="shared" si="0"/>
        <v>0</v>
      </c>
      <c r="G81" s="118">
        <f>IF(D81&gt;0,F81*9/D81,0)</f>
        <v>0</v>
      </c>
      <c r="H81" s="133">
        <f t="shared" si="0"/>
        <v>0</v>
      </c>
      <c r="I81" s="133">
        <f t="shared" si="0"/>
        <v>0</v>
      </c>
      <c r="J81" s="131">
        <f t="shared" si="0"/>
        <v>0</v>
      </c>
      <c r="K81" s="131">
        <f t="shared" si="0"/>
        <v>0</v>
      </c>
      <c r="L81" s="133">
        <f t="shared" si="0"/>
        <v>0</v>
      </c>
      <c r="M81" s="134">
        <f t="shared" si="0"/>
        <v>0</v>
      </c>
      <c r="N81" s="134">
        <f t="shared" si="0"/>
        <v>0</v>
      </c>
      <c r="O81" s="133">
        <f t="shared" si="0"/>
        <v>0</v>
      </c>
      <c r="P81" s="131">
        <f t="shared" si="0"/>
        <v>0</v>
      </c>
      <c r="Q81" s="132">
        <f t="shared" si="0"/>
        <v>0</v>
      </c>
    </row>
    <row r="82" spans="1:17" ht="13.5" customHeight="1" x14ac:dyDescent="0.2">
      <c r="G82" s="65" t="s">
        <v>208</v>
      </c>
    </row>
  </sheetData>
  <sheetProtection password="C587" sheet="1" objects="1" scenarios="1" selectLockedCells="1"/>
  <mergeCells count="12">
    <mergeCell ref="A1:Q1"/>
    <mergeCell ref="B3:E3"/>
    <mergeCell ref="A2:Q2"/>
    <mergeCell ref="S6:Z11"/>
    <mergeCell ref="A81:C81"/>
    <mergeCell ref="A8:M8"/>
    <mergeCell ref="A9:M9"/>
    <mergeCell ref="A12:A13"/>
    <mergeCell ref="B12:B13"/>
    <mergeCell ref="K6:P6"/>
    <mergeCell ref="B6:H6"/>
    <mergeCell ref="G14:G80"/>
  </mergeCells>
  <phoneticPr fontId="2"/>
  <pageMargins left="0.70866141732283472" right="0.31496062992125984" top="0.74803149606299213" bottom="0.74803149606299213" header="0.31496062992125984" footer="0.31496062992125984"/>
  <pageSetup paperSize="9" scale="63" fitToHeight="0" orientation="portrait" horizontalDpi="1200" verticalDpi="1200" r:id="rId1"/>
  <headerFooter>
    <oddFooter>&amp;C&amp;P/&amp;N</oddFooter>
  </headerFooter>
  <ignoredErrors>
    <ignoredError sqref="G81"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AY18"/>
  <sheetViews>
    <sheetView workbookViewId="0">
      <selection activeCell="B6" sqref="B6"/>
    </sheetView>
  </sheetViews>
  <sheetFormatPr defaultRowHeight="13" x14ac:dyDescent="0.2"/>
  <cols>
    <col min="1" max="1" width="10.90625" customWidth="1"/>
  </cols>
  <sheetData>
    <row r="1" spans="1:51" x14ac:dyDescent="0.2">
      <c r="P1" t="s">
        <v>167</v>
      </c>
      <c r="V1" t="s">
        <v>168</v>
      </c>
      <c r="AB1" t="s">
        <v>9</v>
      </c>
      <c r="AH1" t="s">
        <v>100</v>
      </c>
      <c r="AL1" t="s">
        <v>101</v>
      </c>
    </row>
    <row r="2" spans="1:51" s="55" customFormat="1" x14ac:dyDescent="0.2">
      <c r="A2" s="62" t="s">
        <v>82</v>
      </c>
      <c r="B2" s="62" t="s">
        <v>83</v>
      </c>
      <c r="C2" s="62" t="s">
        <v>84</v>
      </c>
      <c r="D2" s="62" t="s">
        <v>182</v>
      </c>
      <c r="E2" s="62" t="s">
        <v>85</v>
      </c>
      <c r="F2" s="62" t="s">
        <v>86</v>
      </c>
      <c r="G2" s="62" t="s">
        <v>182</v>
      </c>
      <c r="H2" s="62" t="s">
        <v>27</v>
      </c>
      <c r="I2" s="62" t="s">
        <v>28</v>
      </c>
      <c r="J2" s="62" t="s">
        <v>81</v>
      </c>
      <c r="K2" s="62" t="s">
        <v>178</v>
      </c>
      <c r="L2" s="62" t="s">
        <v>182</v>
      </c>
      <c r="M2" s="62" t="s">
        <v>166</v>
      </c>
      <c r="N2" s="62" t="s">
        <v>87</v>
      </c>
      <c r="O2" s="62" t="s">
        <v>88</v>
      </c>
      <c r="P2" s="61" t="s">
        <v>22</v>
      </c>
      <c r="Q2" s="57" t="s">
        <v>21</v>
      </c>
      <c r="R2" s="56" t="s">
        <v>89</v>
      </c>
      <c r="S2" s="56" t="s">
        <v>90</v>
      </c>
      <c r="T2" s="58" t="s">
        <v>91</v>
      </c>
      <c r="U2" s="63" t="s">
        <v>92</v>
      </c>
      <c r="V2" s="61" t="s">
        <v>22</v>
      </c>
      <c r="W2" s="57" t="s">
        <v>21</v>
      </c>
      <c r="X2" s="56" t="s">
        <v>89</v>
      </c>
      <c r="Y2" s="56" t="s">
        <v>90</v>
      </c>
      <c r="Z2" s="58" t="s">
        <v>91</v>
      </c>
      <c r="AA2" s="63" t="s">
        <v>92</v>
      </c>
      <c r="AB2" s="64" t="s">
        <v>49</v>
      </c>
      <c r="AC2" s="64" t="s">
        <v>93</v>
      </c>
      <c r="AD2" s="62" t="s">
        <v>94</v>
      </c>
      <c r="AE2" s="62" t="s">
        <v>95</v>
      </c>
      <c r="AF2" s="62" t="s">
        <v>96</v>
      </c>
      <c r="AG2" s="62" t="s">
        <v>97</v>
      </c>
      <c r="AH2" s="62" t="s">
        <v>169</v>
      </c>
      <c r="AI2" s="62" t="s">
        <v>98</v>
      </c>
      <c r="AJ2" s="62" t="s">
        <v>99</v>
      </c>
      <c r="AK2" s="62" t="s">
        <v>170</v>
      </c>
      <c r="AL2" s="62" t="s">
        <v>102</v>
      </c>
      <c r="AM2" s="62" t="s">
        <v>11</v>
      </c>
      <c r="AN2" s="62" t="s">
        <v>12</v>
      </c>
      <c r="AO2" s="62" t="s">
        <v>12</v>
      </c>
      <c r="AP2" s="62" t="s">
        <v>103</v>
      </c>
      <c r="AQ2" s="62" t="s">
        <v>104</v>
      </c>
      <c r="AR2" s="62" t="s">
        <v>13</v>
      </c>
      <c r="AS2" s="62" t="s">
        <v>14</v>
      </c>
      <c r="AT2" s="62" t="s">
        <v>105</v>
      </c>
      <c r="AU2" s="62" t="s">
        <v>106</v>
      </c>
      <c r="AV2" s="62" t="s">
        <v>107</v>
      </c>
      <c r="AW2" s="62" t="s">
        <v>108</v>
      </c>
      <c r="AX2" s="62" t="s">
        <v>15</v>
      </c>
      <c r="AY2" s="62" t="s">
        <v>16</v>
      </c>
    </row>
    <row r="3" spans="1:51" s="66" customFormat="1" x14ac:dyDescent="0.2">
      <c r="A3" s="124" t="str">
        <f>IF('管理　フォーム値'!B2=1,"",RIGHT(100+B5,2)&amp;"－"&amp;RIGHT(B6+10000,4))</f>
        <v/>
      </c>
      <c r="B3" s="112" t="str">
        <f>INDEX('管理　フォーム値'!A2:A49,'管理　フォーム値'!B2,1)</f>
        <v>（選択してください）</v>
      </c>
      <c r="C3" s="111" t="str">
        <f>IF(エントリーシート!B11&lt;&gt;"",エントリーシート!B11,"")</f>
        <v/>
      </c>
      <c r="D3" s="111" t="str">
        <f>IF(エントリーシート!B10&lt;&gt;"",エントリーシート!B10,"")</f>
        <v/>
      </c>
      <c r="E3" s="111" t="str">
        <f>ASC(IF(エントリーシート!B13&lt;&gt;"",エントリーシート!B13,""))</f>
        <v/>
      </c>
      <c r="F3" s="111" t="str">
        <f>IF(エントリーシート!B15&lt;&gt;"",エントリーシート!B15,"")</f>
        <v/>
      </c>
      <c r="G3" s="111" t="str">
        <f>IF(エントリーシート!B14&lt;&gt;"",エントリーシート!B14,"")</f>
        <v/>
      </c>
      <c r="H3" s="111" t="str">
        <f>ASC(IF(エントリーシート!B17&lt;&gt;"",エントリーシート!B17,""))</f>
        <v/>
      </c>
      <c r="I3" s="111" t="str">
        <f>ASC(IF(エントリーシート!K17&lt;&gt;"",エントリーシート!K17,""))</f>
        <v/>
      </c>
      <c r="J3" s="111" t="str">
        <f>ASC(IF(エントリーシート!C19&lt;&gt;"",エントリーシート!C19,""))</f>
        <v/>
      </c>
      <c r="K3" s="111" t="str">
        <f>IF(エントリーシート!E22&lt;&gt;"",エントリーシート!E22,"")</f>
        <v/>
      </c>
      <c r="L3" s="111" t="str">
        <f>IF(エントリーシート!E21&lt;&gt;"",エントリーシート!E21,"")</f>
        <v/>
      </c>
      <c r="M3" s="112" t="str">
        <f>IF('管理　フォーム値'!E2=0,"",INDEX('管理　フォーム値'!D2:D3,'管理　フォーム値'!E2,1))</f>
        <v/>
      </c>
      <c r="N3" s="64" t="str">
        <f>IF('管理　フォーム値'!H2=0,"",INDEX('管理　フォーム値'!G2:G4,'管理　フォーム値'!H2,1))</f>
        <v/>
      </c>
      <c r="O3" s="64" t="str">
        <f>IF('管理　フォーム値'!K2=0,"",INDEX('管理　フォーム値'!J2:J3,'管理　フォーム値'!K2,1))</f>
        <v/>
      </c>
      <c r="P3" s="111">
        <f>エントリーシート!D33</f>
        <v>0</v>
      </c>
      <c r="Q3" s="111">
        <f>エントリーシート!F33</f>
        <v>0</v>
      </c>
      <c r="R3" s="111">
        <f>エントリーシート!G33</f>
        <v>0</v>
      </c>
      <c r="S3" s="111">
        <f>エントリーシート!I33</f>
        <v>0</v>
      </c>
      <c r="T3" s="111">
        <f>エントリーシート!M33</f>
        <v>0</v>
      </c>
      <c r="U3" s="111">
        <f>エントリーシート!Q33</f>
        <v>0</v>
      </c>
      <c r="V3" s="111">
        <f>エントリーシート!D34</f>
        <v>0</v>
      </c>
      <c r="W3" s="111">
        <f>エントリーシート!F34</f>
        <v>0</v>
      </c>
      <c r="X3" s="111">
        <f>エントリーシート!G34</f>
        <v>0</v>
      </c>
      <c r="Y3" s="111">
        <f>エントリーシート!I34</f>
        <v>0</v>
      </c>
      <c r="Z3" s="111">
        <f>エントリーシート!M34</f>
        <v>0</v>
      </c>
      <c r="AA3" s="111">
        <f>エントリーシート!Q34</f>
        <v>0</v>
      </c>
      <c r="AB3" s="111" t="str">
        <f>IF(エントリーシート!B38&lt;&gt;"",エントリーシート!B38,"")</f>
        <v/>
      </c>
      <c r="AC3" s="111" t="str">
        <f>IF(エントリーシート!J38&lt;&gt;"",エントリーシート!J38,"")</f>
        <v/>
      </c>
      <c r="AD3" s="111" t="str">
        <f>IF(エントリーシート!O38&lt;&gt;"",エントリーシート!O38,"")</f>
        <v/>
      </c>
      <c r="AE3" s="111" t="str">
        <f>IF(エントリーシート!B40&lt;&gt;"",エントリーシート!B40,"")</f>
        <v/>
      </c>
      <c r="AF3" s="111" t="str">
        <f>IF(エントリーシート!J40&lt;&gt;"",エントリーシート!J40,"")</f>
        <v/>
      </c>
      <c r="AG3" s="111" t="str">
        <f>IF(エントリーシート!O40&lt;&gt;"",エントリーシート!O40,"")</f>
        <v/>
      </c>
      <c r="AH3" s="111" t="str">
        <f>IF(エントリーシート!B43&lt;&gt;"",エントリーシート!B43,"")</f>
        <v/>
      </c>
      <c r="AI3" s="111">
        <f>エントリーシート!S43</f>
        <v>0</v>
      </c>
      <c r="AJ3" s="111">
        <f>エントリーシート!S44</f>
        <v>0</v>
      </c>
      <c r="AK3" s="113" t="str">
        <f>IF(AI3&gt;0,AJ3/AI3,"")</f>
        <v/>
      </c>
      <c r="AL3" s="135">
        <f>エントリーシート!B48</f>
        <v>0</v>
      </c>
      <c r="AM3" s="136">
        <f>エントリーシート!B49</f>
        <v>0</v>
      </c>
      <c r="AN3" s="136">
        <f>エントリーシート!B50</f>
        <v>0</v>
      </c>
      <c r="AO3" s="136">
        <f>エントリーシート!B51</f>
        <v>0</v>
      </c>
      <c r="AP3" s="135">
        <f>エントリーシート!B52</f>
        <v>0</v>
      </c>
      <c r="AQ3" s="135">
        <f>エントリーシート!G48</f>
        <v>0</v>
      </c>
      <c r="AR3" s="136">
        <f>エントリーシート!G49</f>
        <v>0</v>
      </c>
      <c r="AS3" s="136">
        <f>エントリーシート!G50</f>
        <v>0</v>
      </c>
      <c r="AT3" s="135">
        <f>エントリーシート!G51</f>
        <v>0</v>
      </c>
      <c r="AU3" s="137">
        <f>エントリーシート!G52</f>
        <v>0</v>
      </c>
      <c r="AV3" s="137">
        <f>エントリーシート!O48</f>
        <v>0</v>
      </c>
      <c r="AW3" s="135">
        <f>エントリーシート!O49</f>
        <v>0</v>
      </c>
      <c r="AX3" s="136">
        <f>エントリーシート!O50</f>
        <v>0</v>
      </c>
      <c r="AY3" s="136">
        <f>エントリーシート!O51</f>
        <v>0</v>
      </c>
    </row>
    <row r="4" spans="1:51" x14ac:dyDescent="0.2">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row>
    <row r="5" spans="1:51" x14ac:dyDescent="0.2">
      <c r="A5" s="62" t="s">
        <v>183</v>
      </c>
      <c r="B5" s="122">
        <f>'管理　フォーム値'!B2-1</f>
        <v>0</v>
      </c>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row>
    <row r="6" spans="1:51" x14ac:dyDescent="0.2">
      <c r="A6" s="62" t="s">
        <v>184</v>
      </c>
      <c r="B6" s="138"/>
      <c r="C6" s="123" t="s">
        <v>185</v>
      </c>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row>
    <row r="7" spans="1:51" x14ac:dyDescent="0.2">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row>
    <row r="8" spans="1:51" x14ac:dyDescent="0.2">
      <c r="A8" s="62"/>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row>
    <row r="9" spans="1:51" x14ac:dyDescent="0.2">
      <c r="A9" s="62"/>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row>
    <row r="10" spans="1:51" x14ac:dyDescent="0.2">
      <c r="A10" s="62"/>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row>
    <row r="11" spans="1:51" x14ac:dyDescent="0.2">
      <c r="A11" s="62"/>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row>
    <row r="12" spans="1:51" x14ac:dyDescent="0.2">
      <c r="A12" s="62"/>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row>
    <row r="13" spans="1:51" x14ac:dyDescent="0.2">
      <c r="A13" s="62"/>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row>
    <row r="14" spans="1:51" x14ac:dyDescent="0.2">
      <c r="A14" s="62"/>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row>
    <row r="15" spans="1:51" x14ac:dyDescent="0.2">
      <c r="A15" s="62"/>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row>
    <row r="16" spans="1:51" x14ac:dyDescent="0.2">
      <c r="A16" s="62"/>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row>
    <row r="17" spans="1:51" x14ac:dyDescent="0.2">
      <c r="A17" s="62"/>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row>
    <row r="18" spans="1:51" x14ac:dyDescent="0.2">
      <c r="A18" s="62"/>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row>
  </sheetData>
  <sheetProtection password="C587" sheet="1" objects="1" scenarios="1"/>
  <phoneticPr fontId="2"/>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K49"/>
  <sheetViews>
    <sheetView workbookViewId="0"/>
  </sheetViews>
  <sheetFormatPr defaultRowHeight="13" x14ac:dyDescent="0.2"/>
  <cols>
    <col min="1" max="1" width="21.453125" customWidth="1"/>
  </cols>
  <sheetData>
    <row r="1" spans="1:11" s="59" customFormat="1" x14ac:dyDescent="0.2">
      <c r="A1" s="59" t="s">
        <v>109</v>
      </c>
      <c r="B1" s="59" t="s">
        <v>164</v>
      </c>
      <c r="D1" s="59" t="s">
        <v>159</v>
      </c>
      <c r="E1" s="59" t="s">
        <v>164</v>
      </c>
      <c r="G1" s="59" t="s">
        <v>165</v>
      </c>
      <c r="H1" s="59" t="s">
        <v>164</v>
      </c>
      <c r="J1" s="59" t="s">
        <v>3</v>
      </c>
      <c r="K1" s="59" t="s">
        <v>164</v>
      </c>
    </row>
    <row r="2" spans="1:11" x14ac:dyDescent="0.2">
      <c r="A2" t="s">
        <v>175</v>
      </c>
      <c r="B2" s="139">
        <v>1</v>
      </c>
      <c r="D2" t="s">
        <v>157</v>
      </c>
      <c r="E2" s="139">
        <v>0</v>
      </c>
      <c r="G2" t="s">
        <v>187</v>
      </c>
      <c r="H2" s="139">
        <v>0</v>
      </c>
      <c r="J2" t="s">
        <v>4</v>
      </c>
      <c r="K2" s="139">
        <v>0</v>
      </c>
    </row>
    <row r="3" spans="1:11" x14ac:dyDescent="0.2">
      <c r="A3" t="s">
        <v>110</v>
      </c>
      <c r="D3" t="s">
        <v>158</v>
      </c>
      <c r="G3" t="s">
        <v>162</v>
      </c>
      <c r="J3" t="s">
        <v>5</v>
      </c>
    </row>
    <row r="4" spans="1:11" x14ac:dyDescent="0.2">
      <c r="A4" t="s">
        <v>111</v>
      </c>
      <c r="G4" t="s">
        <v>163</v>
      </c>
    </row>
    <row r="5" spans="1:11" x14ac:dyDescent="0.2">
      <c r="A5" t="s">
        <v>112</v>
      </c>
      <c r="B5" s="121"/>
    </row>
    <row r="6" spans="1:11" x14ac:dyDescent="0.2">
      <c r="A6" t="s">
        <v>113</v>
      </c>
    </row>
    <row r="7" spans="1:11" x14ac:dyDescent="0.2">
      <c r="A7" t="s">
        <v>114</v>
      </c>
    </row>
    <row r="8" spans="1:11" x14ac:dyDescent="0.2">
      <c r="A8" t="s">
        <v>115</v>
      </c>
    </row>
    <row r="9" spans="1:11" x14ac:dyDescent="0.2">
      <c r="A9" t="s">
        <v>116</v>
      </c>
    </row>
    <row r="10" spans="1:11" x14ac:dyDescent="0.2">
      <c r="A10" t="s">
        <v>117</v>
      </c>
    </row>
    <row r="11" spans="1:11" x14ac:dyDescent="0.2">
      <c r="A11" t="s">
        <v>118</v>
      </c>
    </row>
    <row r="12" spans="1:11" x14ac:dyDescent="0.2">
      <c r="A12" t="s">
        <v>119</v>
      </c>
    </row>
    <row r="13" spans="1:11" x14ac:dyDescent="0.2">
      <c r="A13" t="s">
        <v>120</v>
      </c>
    </row>
    <row r="14" spans="1:11" x14ac:dyDescent="0.2">
      <c r="A14" t="s">
        <v>121</v>
      </c>
    </row>
    <row r="15" spans="1:11" x14ac:dyDescent="0.2">
      <c r="A15" t="s">
        <v>122</v>
      </c>
    </row>
    <row r="16" spans="1:11" x14ac:dyDescent="0.2">
      <c r="A16" t="s">
        <v>123</v>
      </c>
    </row>
    <row r="17" spans="1:1" x14ac:dyDescent="0.2">
      <c r="A17" t="s">
        <v>124</v>
      </c>
    </row>
    <row r="18" spans="1:1" x14ac:dyDescent="0.2">
      <c r="A18" t="s">
        <v>125</v>
      </c>
    </row>
    <row r="19" spans="1:1" x14ac:dyDescent="0.2">
      <c r="A19" t="s">
        <v>126</v>
      </c>
    </row>
    <row r="20" spans="1:1" x14ac:dyDescent="0.2">
      <c r="A20" t="s">
        <v>127</v>
      </c>
    </row>
    <row r="21" spans="1:1" x14ac:dyDescent="0.2">
      <c r="A21" t="s">
        <v>128</v>
      </c>
    </row>
    <row r="22" spans="1:1" x14ac:dyDescent="0.2">
      <c r="A22" t="s">
        <v>129</v>
      </c>
    </row>
    <row r="23" spans="1:1" x14ac:dyDescent="0.2">
      <c r="A23" t="s">
        <v>130</v>
      </c>
    </row>
    <row r="24" spans="1:1" x14ac:dyDescent="0.2">
      <c r="A24" t="s">
        <v>131</v>
      </c>
    </row>
    <row r="25" spans="1:1" x14ac:dyDescent="0.2">
      <c r="A25" t="s">
        <v>132</v>
      </c>
    </row>
    <row r="26" spans="1:1" x14ac:dyDescent="0.2">
      <c r="A26" t="s">
        <v>133</v>
      </c>
    </row>
    <row r="27" spans="1:1" x14ac:dyDescent="0.2">
      <c r="A27" t="s">
        <v>134</v>
      </c>
    </row>
    <row r="28" spans="1:1" x14ac:dyDescent="0.2">
      <c r="A28" t="s">
        <v>135</v>
      </c>
    </row>
    <row r="29" spans="1:1" x14ac:dyDescent="0.2">
      <c r="A29" t="s">
        <v>136</v>
      </c>
    </row>
    <row r="30" spans="1:1" x14ac:dyDescent="0.2">
      <c r="A30" t="s">
        <v>137</v>
      </c>
    </row>
    <row r="31" spans="1:1" x14ac:dyDescent="0.2">
      <c r="A31" t="s">
        <v>138</v>
      </c>
    </row>
    <row r="32" spans="1:1" x14ac:dyDescent="0.2">
      <c r="A32" t="s">
        <v>139</v>
      </c>
    </row>
    <row r="33" spans="1:1" x14ac:dyDescent="0.2">
      <c r="A33" t="s">
        <v>140</v>
      </c>
    </row>
    <row r="34" spans="1:1" x14ac:dyDescent="0.2">
      <c r="A34" t="s">
        <v>141</v>
      </c>
    </row>
    <row r="35" spans="1:1" x14ac:dyDescent="0.2">
      <c r="A35" t="s">
        <v>142</v>
      </c>
    </row>
    <row r="36" spans="1:1" x14ac:dyDescent="0.2">
      <c r="A36" t="s">
        <v>143</v>
      </c>
    </row>
    <row r="37" spans="1:1" x14ac:dyDescent="0.2">
      <c r="A37" t="s">
        <v>144</v>
      </c>
    </row>
    <row r="38" spans="1:1" x14ac:dyDescent="0.2">
      <c r="A38" t="s">
        <v>145</v>
      </c>
    </row>
    <row r="39" spans="1:1" x14ac:dyDescent="0.2">
      <c r="A39" t="s">
        <v>146</v>
      </c>
    </row>
    <row r="40" spans="1:1" x14ac:dyDescent="0.2">
      <c r="A40" t="s">
        <v>147</v>
      </c>
    </row>
    <row r="41" spans="1:1" x14ac:dyDescent="0.2">
      <c r="A41" t="s">
        <v>148</v>
      </c>
    </row>
    <row r="42" spans="1:1" x14ac:dyDescent="0.2">
      <c r="A42" t="s">
        <v>149</v>
      </c>
    </row>
    <row r="43" spans="1:1" x14ac:dyDescent="0.2">
      <c r="A43" t="s">
        <v>150</v>
      </c>
    </row>
    <row r="44" spans="1:1" x14ac:dyDescent="0.2">
      <c r="A44" t="s">
        <v>151</v>
      </c>
    </row>
    <row r="45" spans="1:1" x14ac:dyDescent="0.2">
      <c r="A45" t="s">
        <v>152</v>
      </c>
    </row>
    <row r="46" spans="1:1" x14ac:dyDescent="0.2">
      <c r="A46" t="s">
        <v>153</v>
      </c>
    </row>
    <row r="47" spans="1:1" x14ac:dyDescent="0.2">
      <c r="A47" t="s">
        <v>154</v>
      </c>
    </row>
    <row r="48" spans="1:1" x14ac:dyDescent="0.2">
      <c r="A48" t="s">
        <v>155</v>
      </c>
    </row>
    <row r="49" spans="1:1" x14ac:dyDescent="0.2">
      <c r="A49" t="s">
        <v>156</v>
      </c>
    </row>
  </sheetData>
  <sheetProtection password="C587" sheet="1" objects="1" scenarios="1"/>
  <phoneticPr fontId="2"/>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3" x14ac:dyDescent="0.2"/>
  <sheetData/>
  <phoneticPr fontId="2"/>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K25" sqref="K25"/>
    </sheetView>
  </sheetViews>
  <sheetFormatPr defaultRowHeight="13" x14ac:dyDescent="0.2"/>
  <sheetData/>
  <phoneticPr fontId="2"/>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エントリーシート</vt:lpstr>
      <vt:lpstr>Sheet1</vt:lpstr>
      <vt:lpstr>作品画像欄</vt:lpstr>
      <vt:lpstr>栄養価計算表欄</vt:lpstr>
      <vt:lpstr>管理　一覧用</vt:lpstr>
      <vt:lpstr>管理　フォーム値</vt:lpstr>
      <vt:lpstr>Sheet3</vt:lpstr>
      <vt:lpstr>・・・</vt:lpstr>
      <vt:lpstr>エントリーシート!Print_Area</vt:lpstr>
      <vt:lpstr>栄養価計算表欄!Print_Area</vt:lpstr>
      <vt:lpstr>作品画像欄!Print_Area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kitesnote</dc:creator>
  <cp:lastModifiedBy>袴田博典</cp:lastModifiedBy>
  <cp:lastPrinted>2018-05-11T13:24:36Z</cp:lastPrinted>
  <dcterms:created xsi:type="dcterms:W3CDTF">2009-05-15T04:26:51Z</dcterms:created>
  <dcterms:modified xsi:type="dcterms:W3CDTF">2018-05-12T02:35:15Z</dcterms:modified>
  <cp:contentStatus/>
</cp:coreProperties>
</file>